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arn-my.sharepoint.com/personal/sales_crea-rn_org_br/Documents/Crea-RN - Isolamento (1)/Tomada de Contas 2021/OUT/"/>
    </mc:Choice>
  </mc:AlternateContent>
  <xr:revisionPtr revIDLastSave="98" documentId="8_{7C3C20C2-49E8-4CEF-B649-B4F54BAB8588}" xr6:coauthVersionLast="47" xr6:coauthVersionMax="47" xr10:uidLastSave="{7DA5D768-8F50-4911-A970-D407A4D8A01A}"/>
  <bookViews>
    <workbookView xWindow="-120" yWindow="-120" windowWidth="20730" windowHeight="11160" xr2:uid="{BFE995EC-12EC-437A-9A2B-AB774D5BB26E}"/>
  </bookViews>
  <sheets>
    <sheet name="Servidores" sheetId="1" r:id="rId1"/>
    <sheet name="Conselheiros" sheetId="2" r:id="rId2"/>
    <sheet name="Convidad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E25" i="1"/>
</calcChain>
</file>

<file path=xl/sharedStrings.xml><?xml version="1.0" encoding="utf-8"?>
<sst xmlns="http://schemas.openxmlformats.org/spreadsheetml/2006/main" count="213" uniqueCount="85">
  <si>
    <t xml:space="preserve">FAVORECIDO </t>
  </si>
  <si>
    <t xml:space="preserve">FUNÇÃO </t>
  </si>
  <si>
    <t xml:space="preserve">PERÍODO </t>
  </si>
  <si>
    <t xml:space="preserve">DESTINO </t>
  </si>
  <si>
    <t xml:space="preserve">OBJETIVO </t>
  </si>
  <si>
    <t xml:space="preserve">DIÁRIAS </t>
  </si>
  <si>
    <t>Diversos-RN</t>
  </si>
  <si>
    <t>Gleson Gurgel Gomes</t>
  </si>
  <si>
    <t>PFI</t>
  </si>
  <si>
    <t>Paulo Cesar de Mendonça</t>
  </si>
  <si>
    <t>Gérson Ricardo de Oliveira</t>
  </si>
  <si>
    <t>Eva Falcão Soares</t>
  </si>
  <si>
    <t>Marcos Lucas de Souza Germano</t>
  </si>
  <si>
    <t>Marcos Antonio Andrade da Silva</t>
  </si>
  <si>
    <t>Nivaldo Crisóstomo Câmara</t>
  </si>
  <si>
    <t>Gerente</t>
  </si>
  <si>
    <t>Manoel Emídio de Medeiros Júnior</t>
  </si>
  <si>
    <t>TABELA DE DIÁRIAS A PARTIR DE 12.04.2022 (Portaria n° 051/2022)</t>
  </si>
  <si>
    <t>Os Beneficiários</t>
  </si>
  <si>
    <t>Interestadual</t>
  </si>
  <si>
    <t>Intermunicipal</t>
  </si>
  <si>
    <t>Presidente, Diretores e Conselheiros.</t>
  </si>
  <si>
    <t>Superintendentes e Chefe de Gabinete.</t>
  </si>
  <si>
    <t>Cargos de Livre Provimento, Profissionais Especializados  –  PES, Profissionais 
do Sistema – PSI, Convidados e Inspetores Regionais.</t>
  </si>
  <si>
    <t>Profissionais de Fiscalização demais servidores.</t>
  </si>
  <si>
    <t>AUXÍLIO TRANSLADO – AT R$ 95,00</t>
  </si>
  <si>
    <t>Reembolso p/quilometro rodado: R$ 1,12</t>
  </si>
  <si>
    <t>Conselheiro</t>
  </si>
  <si>
    <t>Presidente</t>
  </si>
  <si>
    <t xml:space="preserve">Valor </t>
  </si>
  <si>
    <t xml:space="preserve">VALOR </t>
  </si>
  <si>
    <t>Juliano Gonçalves Barbosa</t>
  </si>
  <si>
    <t>04 a 08/10/2021</t>
  </si>
  <si>
    <t>Viagem de Fiscalização</t>
  </si>
  <si>
    <t>La-Thutica Dernotica Almeida de Moraes</t>
  </si>
  <si>
    <t>13 a 15/10/2021</t>
  </si>
  <si>
    <t>Assessor II</t>
  </si>
  <si>
    <t>C. Novos e Caicó/RN</t>
  </si>
  <si>
    <t>Trabalho na Inspetoria</t>
  </si>
  <si>
    <t>18 a 22/10/2021</t>
  </si>
  <si>
    <t xml:space="preserve">Eva Falcão Soares </t>
  </si>
  <si>
    <t>18 a 19/10/2021</t>
  </si>
  <si>
    <t>Humberto Lamarque Lopes</t>
  </si>
  <si>
    <t>PSA</t>
  </si>
  <si>
    <t>14 a 15/10/2021</t>
  </si>
  <si>
    <t>Pau dos Ferros-RN</t>
  </si>
  <si>
    <t>Conduzir Presidente e Vice</t>
  </si>
  <si>
    <t>Luiz Carlos Fernandes Madruga</t>
  </si>
  <si>
    <t>OUV</t>
  </si>
  <si>
    <t xml:space="preserve"> Realização de treinamento</t>
  </si>
  <si>
    <t>Anelly Viginia de M.M.A. Ferreira</t>
  </si>
  <si>
    <t>Participação de solenidade</t>
  </si>
  <si>
    <t>Rakel Xavier da Silva Montenegro</t>
  </si>
  <si>
    <t>Asses. Jurídica I</t>
  </si>
  <si>
    <t>02 a 06/11/2021</t>
  </si>
  <si>
    <t>4,5+AT</t>
  </si>
  <si>
    <t>Brasília-DF</t>
  </si>
  <si>
    <t>Participação CNCE</t>
  </si>
  <si>
    <t>André Luiz Abreus de Moura</t>
  </si>
  <si>
    <t>Assessor I</t>
  </si>
  <si>
    <t xml:space="preserve">Paulo Cesar de Mendonça </t>
  </si>
  <si>
    <t>02 a 05/11/2021</t>
  </si>
  <si>
    <t>Natal-RN</t>
  </si>
  <si>
    <t>Participação de Seminário</t>
  </si>
  <si>
    <t>Total</t>
  </si>
  <si>
    <t>DIÁRIAS DE DIRETORES, CONSELHEIROS E INSPETORES NO MÊS 10/2021</t>
  </si>
  <si>
    <t>Ana Adalgisa Dias Paulino</t>
  </si>
  <si>
    <t>1,5</t>
  </si>
  <si>
    <t xml:space="preserve">Solenidade de entrega de carteiras </t>
  </si>
  <si>
    <t>Gilbrando Medeiros Trajano Júnior</t>
  </si>
  <si>
    <t>Vice-Presidente</t>
  </si>
  <si>
    <t>Manoel Pereira Neto</t>
  </si>
  <si>
    <t>4,0+AT</t>
  </si>
  <si>
    <t>Florianópolis-SC</t>
  </si>
  <si>
    <t>Congresso Brasileiro de Agronomia – CBA/2021</t>
  </si>
  <si>
    <t>Lindalva Dantas Barreto Nobre</t>
  </si>
  <si>
    <t>Ermelinda Maria Mota Oliveira</t>
  </si>
  <si>
    <t>Luiz Silvério de Medeiros Couto</t>
  </si>
  <si>
    <t>Rogério Dantas de Lacerda</t>
  </si>
  <si>
    <t>26 a 28/10/2021</t>
  </si>
  <si>
    <t>2,5+AT</t>
  </si>
  <si>
    <t>Participação em reunião plenária do CONFEA</t>
  </si>
  <si>
    <t>TOTAL</t>
  </si>
  <si>
    <t>TABELA DE DIÁRIAS A PARTIR DE 01.04.2021 (Portaria n° 65/2021)</t>
  </si>
  <si>
    <t>Reembolso p/quilometro rodado: R$ 0,69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</si>
</sst>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[$R$-416]\ #,##0.00;[Red]\-[$R$-416]\ #,##0.00"/>
    <numFmt numFmtId="167" formatCode="&quot;R$&quot;\ #,##0.00"/>
    <numFmt numFmtId="168" formatCode="_(* #,##0.00_);_(* \(#,##0.00\);_(* \-??_);_(@_)"/>
    <numFmt numFmtId="169" formatCode="&quot;R$ &quot;#,##0.00"/>
    <numFmt numFmtId="170" formatCode="_-* #,##0.00_-;\-* #,##0.00_-;_-* \-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B4C7E7"/>
        <bgColor rgb="FFADC5E7"/>
      </patternFill>
    </fill>
    <fill>
      <patternFill patternType="solid">
        <fgColor theme="0"/>
        <bgColor rgb="FFADC5E7"/>
      </patternFill>
    </fill>
    <fill>
      <patternFill patternType="solid">
        <fgColor rgb="FFADC5E7"/>
        <bgColor rgb="FFB4C7E7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4" tint="0.59999389629810485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rgb="FFADC5E7"/>
      </patternFill>
    </fill>
    <fill>
      <patternFill patternType="solid">
        <fgColor theme="8" tint="0.59999389629810485"/>
        <bgColor rgb="FF9DC3E6"/>
      </patternFill>
    </fill>
    <fill>
      <patternFill patternType="solid">
        <fgColor theme="8" tint="0.59999389629810485"/>
        <bgColor rgb="FFFFFFCC"/>
      </patternFill>
    </fill>
    <fill>
      <patternFill patternType="solid">
        <fgColor theme="8" tint="0.59999389629810485"/>
        <bgColor rgb="FF969696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8" fontId="2" fillId="6" borderId="0" xfId="1" applyNumberFormat="1" applyFont="1" applyFill="1" applyBorder="1" applyAlignment="1" applyProtection="1">
      <alignment horizontal="center"/>
    </xf>
    <xf numFmtId="168" fontId="4" fillId="6" borderId="0" xfId="1" applyNumberFormat="1" applyFont="1" applyFill="1" applyBorder="1" applyAlignment="1" applyProtection="1">
      <alignment horizontal="left"/>
    </xf>
    <xf numFmtId="169" fontId="4" fillId="6" borderId="0" xfId="1" applyNumberFormat="1" applyFont="1" applyFill="1" applyBorder="1" applyAlignment="1" applyProtection="1">
      <alignment horizontal="center"/>
    </xf>
    <xf numFmtId="168" fontId="4" fillId="7" borderId="0" xfId="1" applyNumberFormat="1" applyFont="1" applyFill="1" applyBorder="1" applyAlignment="1" applyProtection="1">
      <alignment horizontal="left"/>
    </xf>
    <xf numFmtId="169" fontId="4" fillId="7" borderId="0" xfId="1" applyNumberFormat="1" applyFont="1" applyFill="1" applyBorder="1" applyAlignment="1" applyProtection="1">
      <alignment horizontal="center"/>
    </xf>
    <xf numFmtId="170" fontId="4" fillId="7" borderId="0" xfId="1" applyNumberFormat="1" applyFont="1" applyFill="1" applyBorder="1" applyAlignment="1" applyProtection="1">
      <alignment wrapText="1"/>
    </xf>
    <xf numFmtId="0" fontId="4" fillId="6" borderId="0" xfId="0" applyFont="1" applyFill="1" applyAlignment="1">
      <alignment horizontal="left"/>
    </xf>
    <xf numFmtId="0" fontId="4" fillId="8" borderId="0" xfId="0" applyFont="1" applyFill="1" applyAlignment="1">
      <alignment horizontal="left"/>
    </xf>
    <xf numFmtId="43" fontId="3" fillId="4" borderId="0" xfId="1" applyFont="1" applyFill="1" applyBorder="1" applyAlignment="1" applyProtection="1">
      <alignment horizontal="left"/>
    </xf>
    <xf numFmtId="43" fontId="4" fillId="4" borderId="0" xfId="1" applyFont="1" applyFill="1" applyBorder="1" applyAlignment="1" applyProtection="1">
      <alignment horizontal="center"/>
    </xf>
    <xf numFmtId="2" fontId="4" fillId="4" borderId="0" xfId="1" applyNumberFormat="1" applyFont="1" applyFill="1" applyBorder="1" applyAlignment="1" applyProtection="1">
      <alignment horizontal="center"/>
    </xf>
    <xf numFmtId="167" fontId="4" fillId="4" borderId="0" xfId="1" applyNumberFormat="1" applyFont="1" applyFill="1" applyBorder="1" applyAlignment="1" applyProtection="1">
      <alignment horizontal="right" vertical="center"/>
    </xf>
    <xf numFmtId="49" fontId="4" fillId="4" borderId="0" xfId="1" applyNumberFormat="1" applyFont="1" applyFill="1" applyBorder="1" applyAlignment="1" applyProtection="1">
      <alignment horizontal="left" vertical="center"/>
    </xf>
    <xf numFmtId="43" fontId="2" fillId="5" borderId="0" xfId="1" applyFont="1" applyFill="1" applyBorder="1" applyAlignment="1" applyProtection="1">
      <alignment horizontal="center"/>
    </xf>
    <xf numFmtId="167" fontId="2" fillId="5" borderId="0" xfId="1" applyNumberFormat="1" applyFont="1" applyFill="1" applyBorder="1" applyAlignment="1" applyProtection="1">
      <alignment horizontal="right"/>
    </xf>
    <xf numFmtId="168" fontId="2" fillId="7" borderId="0" xfId="1" applyNumberFormat="1" applyFont="1" applyFill="1" applyBorder="1" applyAlignment="1" applyProtection="1">
      <alignment horizontal="center"/>
    </xf>
    <xf numFmtId="168" fontId="2" fillId="7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2" fillId="2" borderId="0" xfId="1" applyFont="1" applyFill="1" applyBorder="1" applyAlignment="1" applyProtection="1">
      <alignment horizontal="center"/>
    </xf>
    <xf numFmtId="43" fontId="2" fillId="3" borderId="0" xfId="1" applyFont="1" applyFill="1" applyBorder="1" applyAlignment="1" applyProtection="1">
      <alignment horizontal="center"/>
    </xf>
    <xf numFmtId="43" fontId="4" fillId="5" borderId="0" xfId="1" applyFont="1" applyFill="1" applyBorder="1" applyAlignment="1" applyProtection="1">
      <alignment horizontal="center" vertical="center"/>
    </xf>
    <xf numFmtId="0" fontId="2" fillId="9" borderId="0" xfId="0" applyFont="1" applyFill="1" applyAlignment="1">
      <alignment horizontal="center"/>
    </xf>
    <xf numFmtId="0" fontId="3" fillId="6" borderId="0" xfId="0" applyFont="1" applyFill="1" applyAlignment="1">
      <alignment wrapText="1"/>
    </xf>
    <xf numFmtId="0" fontId="4" fillId="6" borderId="0" xfId="0" applyFont="1" applyFill="1" applyAlignment="1">
      <alignment horizontal="center"/>
    </xf>
    <xf numFmtId="164" fontId="4" fillId="6" borderId="0" xfId="0" applyNumberFormat="1" applyFont="1" applyFill="1" applyAlignment="1">
      <alignment horizontal="center"/>
    </xf>
    <xf numFmtId="43" fontId="4" fillId="6" borderId="0" xfId="1" applyFont="1" applyFill="1" applyBorder="1" applyAlignment="1" applyProtection="1">
      <alignment horizontal="center"/>
    </xf>
    <xf numFmtId="0" fontId="3" fillId="10" borderId="0" xfId="0" applyFont="1" applyFill="1"/>
    <xf numFmtId="0" fontId="4" fillId="9" borderId="0" xfId="0" applyFont="1" applyFill="1" applyAlignment="1">
      <alignment horizontal="center"/>
    </xf>
    <xf numFmtId="164" fontId="4" fillId="9" borderId="0" xfId="0" applyNumberFormat="1" applyFont="1" applyFill="1" applyAlignment="1">
      <alignment horizontal="center"/>
    </xf>
    <xf numFmtId="43" fontId="4" fillId="9" borderId="0" xfId="1" applyFont="1" applyFill="1" applyBorder="1" applyAlignment="1" applyProtection="1">
      <alignment horizontal="center"/>
    </xf>
    <xf numFmtId="0" fontId="4" fillId="9" borderId="0" xfId="0" applyFont="1" applyFill="1" applyAlignment="1">
      <alignment horizontal="left"/>
    </xf>
    <xf numFmtId="0" fontId="3" fillId="8" borderId="0" xfId="0" applyFont="1" applyFill="1" applyAlignment="1">
      <alignment horizontal="justify"/>
    </xf>
    <xf numFmtId="49" fontId="4" fillId="6" borderId="0" xfId="0" applyNumberFormat="1" applyFont="1" applyFill="1" applyAlignment="1">
      <alignment horizontal="center"/>
    </xf>
    <xf numFmtId="0" fontId="3" fillId="9" borderId="0" xfId="0" applyFont="1" applyFill="1" applyAlignment="1">
      <alignment wrapText="1"/>
    </xf>
    <xf numFmtId="14" fontId="4" fillId="9" borderId="0" xfId="0" applyNumberFormat="1" applyFont="1" applyFill="1" applyAlignment="1">
      <alignment horizontal="center"/>
    </xf>
    <xf numFmtId="14" fontId="4" fillId="6" borderId="0" xfId="0" applyNumberFormat="1" applyFont="1" applyFill="1" applyAlignment="1">
      <alignment horizontal="center"/>
    </xf>
    <xf numFmtId="0" fontId="3" fillId="8" borderId="0" xfId="0" applyFont="1" applyFill="1" applyAlignment="1">
      <alignment wrapText="1"/>
    </xf>
    <xf numFmtId="0" fontId="4" fillId="8" borderId="0" xfId="0" applyFont="1" applyFill="1" applyAlignment="1">
      <alignment horizontal="center"/>
    </xf>
    <xf numFmtId="43" fontId="4" fillId="8" borderId="0" xfId="1" applyFont="1" applyFill="1" applyBorder="1" applyAlignment="1" applyProtection="1">
      <alignment horizontal="center"/>
    </xf>
    <xf numFmtId="0" fontId="4" fillId="9" borderId="0" xfId="0" applyFont="1" applyFill="1" applyAlignment="1">
      <alignment horizontal="left" wrapText="1"/>
    </xf>
    <xf numFmtId="44" fontId="2" fillId="0" borderId="0" xfId="1" applyNumberFormat="1" applyFont="1" applyBorder="1" applyAlignment="1" applyProtection="1">
      <alignment horizontal="center"/>
    </xf>
    <xf numFmtId="0" fontId="2" fillId="3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43" fontId="3" fillId="3" borderId="0" xfId="1" applyFont="1" applyFill="1" applyBorder="1" applyAlignment="1" applyProtection="1">
      <alignment horizontal="right" vertical="center"/>
    </xf>
    <xf numFmtId="0" fontId="4" fillId="3" borderId="0" xfId="0" applyFont="1" applyFill="1" applyAlignment="1">
      <alignment vertical="center" wrapText="1"/>
    </xf>
    <xf numFmtId="0" fontId="3" fillId="9" borderId="0" xfId="0" applyFont="1" applyFill="1" applyAlignment="1">
      <alignment horizontal="left" vertical="center" wrapText="1"/>
    </xf>
    <xf numFmtId="0" fontId="4" fillId="9" borderId="0" xfId="0" applyFont="1" applyFill="1" applyAlignment="1">
      <alignment horizontal="center" vertical="center"/>
    </xf>
    <xf numFmtId="49" fontId="4" fillId="9" borderId="0" xfId="0" applyNumberFormat="1" applyFont="1" applyFill="1" applyAlignment="1">
      <alignment horizontal="center" vertical="center"/>
    </xf>
    <xf numFmtId="43" fontId="3" fillId="9" borderId="0" xfId="1" applyFont="1" applyFill="1" applyBorder="1" applyAlignment="1" applyProtection="1">
      <alignment horizontal="right" vertical="center"/>
    </xf>
    <xf numFmtId="0" fontId="4" fillId="9" borderId="0" xfId="0" applyFont="1" applyFill="1" applyAlignment="1">
      <alignment vertical="center" wrapText="1"/>
    </xf>
    <xf numFmtId="0" fontId="2" fillId="6" borderId="0" xfId="0" applyFont="1" applyFill="1" applyAlignment="1">
      <alignment horizontal="center" vertical="center"/>
    </xf>
    <xf numFmtId="165" fontId="2" fillId="6" borderId="0" xfId="0" applyNumberFormat="1" applyFont="1" applyFill="1" applyAlignment="1">
      <alignment horizontal="center"/>
    </xf>
    <xf numFmtId="0" fontId="4" fillId="6" borderId="0" xfId="0" applyFont="1" applyFill="1"/>
    <xf numFmtId="168" fontId="5" fillId="12" borderId="0" xfId="1" applyNumberFormat="1" applyFont="1" applyFill="1" applyBorder="1" applyAlignment="1" applyProtection="1">
      <alignment horizontal="center"/>
    </xf>
    <xf numFmtId="168" fontId="5" fillId="6" borderId="0" xfId="1" applyNumberFormat="1" applyFont="1" applyFill="1" applyBorder="1" applyAlignment="1" applyProtection="1">
      <alignment horizontal="center"/>
    </xf>
    <xf numFmtId="168" fontId="6" fillId="12" borderId="0" xfId="1" applyNumberFormat="1" applyFont="1" applyFill="1" applyBorder="1" applyAlignment="1" applyProtection="1">
      <alignment horizontal="left"/>
    </xf>
    <xf numFmtId="169" fontId="6" fillId="12" borderId="0" xfId="1" applyNumberFormat="1" applyFont="1" applyFill="1" applyBorder="1" applyAlignment="1" applyProtection="1">
      <alignment horizontal="center"/>
    </xf>
    <xf numFmtId="168" fontId="6" fillId="6" borderId="0" xfId="1" applyNumberFormat="1" applyFont="1" applyFill="1" applyBorder="1" applyAlignment="1" applyProtection="1">
      <alignment horizontal="left"/>
    </xf>
    <xf numFmtId="169" fontId="6" fillId="6" borderId="0" xfId="1" applyNumberFormat="1" applyFont="1" applyFill="1" applyBorder="1" applyAlignment="1" applyProtection="1">
      <alignment horizontal="center"/>
    </xf>
    <xf numFmtId="170" fontId="7" fillId="12" borderId="0" xfId="1" applyNumberFormat="1" applyFont="1" applyFill="1" applyBorder="1" applyAlignment="1" applyProtection="1">
      <alignment wrapText="1"/>
    </xf>
    <xf numFmtId="168" fontId="5" fillId="12" borderId="0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22A4C-C731-400B-969F-04702C1C3AE2}">
  <dimension ref="A1:G35"/>
  <sheetViews>
    <sheetView tabSelected="1" topLeftCell="A16" zoomScaleNormal="100" workbookViewId="0">
      <selection activeCell="F32" sqref="F32"/>
    </sheetView>
  </sheetViews>
  <sheetFormatPr defaultRowHeight="15" x14ac:dyDescent="0.25"/>
  <cols>
    <col min="1" max="1" width="32.7109375" customWidth="1"/>
    <col min="2" max="2" width="10.7109375" customWidth="1"/>
    <col min="3" max="3" width="15.7109375" customWidth="1"/>
    <col min="4" max="4" width="6.7109375" bestFit="1" customWidth="1"/>
    <col min="5" max="5" width="12.5703125" customWidth="1"/>
    <col min="6" max="6" width="12.5703125" bestFit="1" customWidth="1"/>
    <col min="7" max="7" width="40.7109375" customWidth="1"/>
    <col min="8" max="8" width="42" customWidth="1"/>
  </cols>
  <sheetData>
    <row r="1" spans="1:7" ht="12" customHeight="1" x14ac:dyDescent="0.25">
      <c r="A1" s="26" t="s">
        <v>0</v>
      </c>
      <c r="B1" s="26" t="s">
        <v>1</v>
      </c>
      <c r="C1" s="26" t="s">
        <v>2</v>
      </c>
      <c r="D1" s="26" t="s">
        <v>5</v>
      </c>
      <c r="E1" s="26" t="s">
        <v>30</v>
      </c>
      <c r="F1" s="26" t="s">
        <v>3</v>
      </c>
      <c r="G1" s="26" t="s">
        <v>4</v>
      </c>
    </row>
    <row r="2" spans="1:7" ht="12" customHeight="1" x14ac:dyDescent="0.25">
      <c r="A2" s="27" t="s">
        <v>31</v>
      </c>
      <c r="B2" s="28" t="s">
        <v>8</v>
      </c>
      <c r="C2" s="28" t="s">
        <v>32</v>
      </c>
      <c r="D2" s="29">
        <v>4.5</v>
      </c>
      <c r="E2" s="30">
        <v>972</v>
      </c>
      <c r="F2" s="28" t="s">
        <v>6</v>
      </c>
      <c r="G2" s="10" t="s">
        <v>33</v>
      </c>
    </row>
    <row r="3" spans="1:7" ht="12" customHeight="1" x14ac:dyDescent="0.25">
      <c r="A3" s="31" t="s">
        <v>9</v>
      </c>
      <c r="B3" s="32" t="s">
        <v>8</v>
      </c>
      <c r="C3" s="32" t="s">
        <v>32</v>
      </c>
      <c r="D3" s="33">
        <v>4.5</v>
      </c>
      <c r="E3" s="34">
        <v>972</v>
      </c>
      <c r="F3" s="32" t="s">
        <v>6</v>
      </c>
      <c r="G3" s="35" t="s">
        <v>33</v>
      </c>
    </row>
    <row r="4" spans="1:7" ht="12" customHeight="1" x14ac:dyDescent="0.25">
      <c r="A4" s="36" t="s">
        <v>34</v>
      </c>
      <c r="B4" s="28" t="s">
        <v>8</v>
      </c>
      <c r="C4" s="37" t="s">
        <v>35</v>
      </c>
      <c r="D4" s="29">
        <v>1.1000000000000001</v>
      </c>
      <c r="E4" s="30">
        <v>237.6</v>
      </c>
      <c r="F4" s="28" t="s">
        <v>6</v>
      </c>
      <c r="G4" s="10" t="s">
        <v>33</v>
      </c>
    </row>
    <row r="5" spans="1:7" ht="12" customHeight="1" x14ac:dyDescent="0.25">
      <c r="A5" s="38" t="s">
        <v>16</v>
      </c>
      <c r="B5" s="32" t="s">
        <v>36</v>
      </c>
      <c r="C5" s="39">
        <v>44475</v>
      </c>
      <c r="D5" s="33">
        <v>0.5</v>
      </c>
      <c r="E5" s="34">
        <v>108</v>
      </c>
      <c r="F5" s="32" t="s">
        <v>37</v>
      </c>
      <c r="G5" s="35" t="s">
        <v>38</v>
      </c>
    </row>
    <row r="6" spans="1:7" ht="12" customHeight="1" x14ac:dyDescent="0.25">
      <c r="A6" s="27" t="s">
        <v>31</v>
      </c>
      <c r="B6" s="28" t="s">
        <v>8</v>
      </c>
      <c r="C6" s="40" t="s">
        <v>39</v>
      </c>
      <c r="D6" s="28">
        <v>4.5</v>
      </c>
      <c r="E6" s="30">
        <v>972</v>
      </c>
      <c r="F6" s="28" t="s">
        <v>6</v>
      </c>
      <c r="G6" s="10" t="s">
        <v>33</v>
      </c>
    </row>
    <row r="7" spans="1:7" ht="12" customHeight="1" x14ac:dyDescent="0.25">
      <c r="A7" s="38" t="s">
        <v>9</v>
      </c>
      <c r="B7" s="32" t="s">
        <v>8</v>
      </c>
      <c r="C7" s="32" t="s">
        <v>39</v>
      </c>
      <c r="D7" s="32">
        <v>2.1</v>
      </c>
      <c r="E7" s="34">
        <v>518.4</v>
      </c>
      <c r="F7" s="32" t="s">
        <v>6</v>
      </c>
      <c r="G7" s="35" t="s">
        <v>33</v>
      </c>
    </row>
    <row r="8" spans="1:7" ht="12" customHeight="1" x14ac:dyDescent="0.25">
      <c r="A8" s="41" t="s">
        <v>40</v>
      </c>
      <c r="B8" s="42" t="s">
        <v>8</v>
      </c>
      <c r="C8" s="42" t="s">
        <v>35</v>
      </c>
      <c r="D8" s="42">
        <v>2.5</v>
      </c>
      <c r="E8" s="43">
        <v>540</v>
      </c>
      <c r="F8" s="42" t="s">
        <v>6</v>
      </c>
      <c r="G8" s="11" t="s">
        <v>33</v>
      </c>
    </row>
    <row r="9" spans="1:7" ht="12" customHeight="1" x14ac:dyDescent="0.25">
      <c r="A9" s="38" t="s">
        <v>10</v>
      </c>
      <c r="B9" s="32" t="s">
        <v>8</v>
      </c>
      <c r="C9" s="32" t="s">
        <v>35</v>
      </c>
      <c r="D9" s="32">
        <v>0.9</v>
      </c>
      <c r="E9" s="34">
        <v>194.4</v>
      </c>
      <c r="F9" s="32" t="s">
        <v>6</v>
      </c>
      <c r="G9" s="35" t="s">
        <v>33</v>
      </c>
    </row>
    <row r="10" spans="1:7" ht="12" customHeight="1" x14ac:dyDescent="0.25">
      <c r="A10" s="41" t="s">
        <v>10</v>
      </c>
      <c r="B10" s="42" t="s">
        <v>8</v>
      </c>
      <c r="C10" s="42" t="s">
        <v>39</v>
      </c>
      <c r="D10" s="42">
        <v>4.5</v>
      </c>
      <c r="E10" s="43">
        <v>972</v>
      </c>
      <c r="F10" s="42" t="s">
        <v>6</v>
      </c>
      <c r="G10" s="11" t="s">
        <v>33</v>
      </c>
    </row>
    <row r="11" spans="1:7" ht="12" customHeight="1" x14ac:dyDescent="0.25">
      <c r="A11" s="38" t="s">
        <v>34</v>
      </c>
      <c r="B11" s="32" t="s">
        <v>8</v>
      </c>
      <c r="C11" s="32" t="s">
        <v>41</v>
      </c>
      <c r="D11" s="32">
        <v>0.6</v>
      </c>
      <c r="E11" s="34">
        <v>129.6</v>
      </c>
      <c r="F11" s="32" t="s">
        <v>6</v>
      </c>
      <c r="G11" s="35" t="s">
        <v>33</v>
      </c>
    </row>
    <row r="12" spans="1:7" ht="12" customHeight="1" x14ac:dyDescent="0.25">
      <c r="A12" s="41" t="s">
        <v>42</v>
      </c>
      <c r="B12" s="42" t="s">
        <v>8</v>
      </c>
      <c r="C12" s="42" t="s">
        <v>39</v>
      </c>
      <c r="D12" s="42">
        <v>2.4</v>
      </c>
      <c r="E12" s="43">
        <v>518.4</v>
      </c>
      <c r="F12" s="42" t="s">
        <v>6</v>
      </c>
      <c r="G12" s="11" t="s">
        <v>33</v>
      </c>
    </row>
    <row r="13" spans="1:7" ht="12" customHeight="1" x14ac:dyDescent="0.25">
      <c r="A13" s="38" t="s">
        <v>14</v>
      </c>
      <c r="B13" s="32" t="s">
        <v>43</v>
      </c>
      <c r="C13" s="32" t="s">
        <v>44</v>
      </c>
      <c r="D13" s="32">
        <v>1.5</v>
      </c>
      <c r="E13" s="34">
        <v>324</v>
      </c>
      <c r="F13" s="32" t="s">
        <v>45</v>
      </c>
      <c r="G13" s="44" t="s">
        <v>46</v>
      </c>
    </row>
    <row r="14" spans="1:7" ht="12" customHeight="1" x14ac:dyDescent="0.25">
      <c r="A14" s="27" t="s">
        <v>7</v>
      </c>
      <c r="B14" s="28" t="s">
        <v>8</v>
      </c>
      <c r="C14" s="28" t="s">
        <v>35</v>
      </c>
      <c r="D14" s="28">
        <v>2.5</v>
      </c>
      <c r="E14" s="30">
        <v>540</v>
      </c>
      <c r="F14" s="28" t="s">
        <v>6</v>
      </c>
      <c r="G14" s="10" t="s">
        <v>33</v>
      </c>
    </row>
    <row r="15" spans="1:7" ht="12" customHeight="1" x14ac:dyDescent="0.25">
      <c r="A15" s="38" t="s">
        <v>7</v>
      </c>
      <c r="B15" s="32" t="s">
        <v>8</v>
      </c>
      <c r="C15" s="32" t="s">
        <v>39</v>
      </c>
      <c r="D15" s="32">
        <v>4.5</v>
      </c>
      <c r="E15" s="34">
        <v>972</v>
      </c>
      <c r="F15" s="32" t="s">
        <v>6</v>
      </c>
      <c r="G15" s="35" t="s">
        <v>33</v>
      </c>
    </row>
    <row r="16" spans="1:7" ht="12" customHeight="1" x14ac:dyDescent="0.25">
      <c r="A16" s="41" t="s">
        <v>13</v>
      </c>
      <c r="B16" s="42" t="s">
        <v>8</v>
      </c>
      <c r="C16" s="42" t="s">
        <v>39</v>
      </c>
      <c r="D16" s="42">
        <v>4.5</v>
      </c>
      <c r="E16" s="43">
        <v>972</v>
      </c>
      <c r="F16" s="42" t="s">
        <v>6</v>
      </c>
      <c r="G16" s="11" t="s">
        <v>33</v>
      </c>
    </row>
    <row r="17" spans="1:7" ht="12" customHeight="1" x14ac:dyDescent="0.25">
      <c r="A17" s="38" t="s">
        <v>47</v>
      </c>
      <c r="B17" s="32" t="s">
        <v>48</v>
      </c>
      <c r="C17" s="32" t="s">
        <v>44</v>
      </c>
      <c r="D17" s="32">
        <v>1.5</v>
      </c>
      <c r="E17" s="34">
        <v>324</v>
      </c>
      <c r="F17" s="32" t="s">
        <v>45</v>
      </c>
      <c r="G17" s="35" t="s">
        <v>49</v>
      </c>
    </row>
    <row r="18" spans="1:7" ht="12" customHeight="1" x14ac:dyDescent="0.25">
      <c r="A18" s="41" t="s">
        <v>50</v>
      </c>
      <c r="B18" s="42" t="s">
        <v>15</v>
      </c>
      <c r="C18" s="42" t="s">
        <v>44</v>
      </c>
      <c r="D18" s="42">
        <v>1.5</v>
      </c>
      <c r="E18" s="43">
        <v>324</v>
      </c>
      <c r="F18" s="42" t="s">
        <v>45</v>
      </c>
      <c r="G18" s="11" t="s">
        <v>51</v>
      </c>
    </row>
    <row r="19" spans="1:7" ht="12" customHeight="1" x14ac:dyDescent="0.25">
      <c r="A19" s="38" t="s">
        <v>52</v>
      </c>
      <c r="B19" s="32" t="s">
        <v>53</v>
      </c>
      <c r="C19" s="32" t="s">
        <v>54</v>
      </c>
      <c r="D19" s="32" t="s">
        <v>55</v>
      </c>
      <c r="E19" s="34">
        <v>2257.48</v>
      </c>
      <c r="F19" s="32" t="s">
        <v>56</v>
      </c>
      <c r="G19" s="35" t="s">
        <v>57</v>
      </c>
    </row>
    <row r="20" spans="1:7" ht="12" customHeight="1" x14ac:dyDescent="0.25">
      <c r="A20" s="41" t="s">
        <v>58</v>
      </c>
      <c r="B20" s="42" t="s">
        <v>59</v>
      </c>
      <c r="C20" s="42" t="s">
        <v>54</v>
      </c>
      <c r="D20" s="42" t="s">
        <v>55</v>
      </c>
      <c r="E20" s="43">
        <v>2257.48</v>
      </c>
      <c r="F20" s="42" t="s">
        <v>56</v>
      </c>
      <c r="G20" s="11" t="s">
        <v>57</v>
      </c>
    </row>
    <row r="21" spans="1:7" ht="12" customHeight="1" x14ac:dyDescent="0.25">
      <c r="A21" s="38" t="s">
        <v>60</v>
      </c>
      <c r="B21" s="32" t="s">
        <v>8</v>
      </c>
      <c r="C21" s="32" t="s">
        <v>61</v>
      </c>
      <c r="D21" s="32">
        <v>3.5</v>
      </c>
      <c r="E21" s="34">
        <v>756</v>
      </c>
      <c r="F21" s="32" t="s">
        <v>62</v>
      </c>
      <c r="G21" s="35" t="s">
        <v>63</v>
      </c>
    </row>
    <row r="22" spans="1:7" ht="12" customHeight="1" x14ac:dyDescent="0.25">
      <c r="A22" s="41" t="s">
        <v>11</v>
      </c>
      <c r="B22" s="42" t="s">
        <v>8</v>
      </c>
      <c r="C22" s="42" t="s">
        <v>61</v>
      </c>
      <c r="D22" s="42">
        <v>3.5</v>
      </c>
      <c r="E22" s="43">
        <v>756</v>
      </c>
      <c r="F22" s="42" t="s">
        <v>62</v>
      </c>
      <c r="G22" s="11" t="s">
        <v>63</v>
      </c>
    </row>
    <row r="23" spans="1:7" ht="12" customHeight="1" x14ac:dyDescent="0.25">
      <c r="A23" s="38" t="s">
        <v>12</v>
      </c>
      <c r="B23" s="32" t="s">
        <v>8</v>
      </c>
      <c r="C23" s="32" t="s">
        <v>61</v>
      </c>
      <c r="D23" s="32">
        <v>3.5</v>
      </c>
      <c r="E23" s="34">
        <v>756</v>
      </c>
      <c r="F23" s="32" t="s">
        <v>62</v>
      </c>
      <c r="G23" s="35" t="s">
        <v>63</v>
      </c>
    </row>
    <row r="24" spans="1:7" ht="12" customHeight="1" x14ac:dyDescent="0.25">
      <c r="A24" s="41" t="s">
        <v>12</v>
      </c>
      <c r="B24" s="42" t="s">
        <v>8</v>
      </c>
      <c r="C24" s="42" t="s">
        <v>32</v>
      </c>
      <c r="D24" s="42">
        <v>4.5</v>
      </c>
      <c r="E24" s="43">
        <v>972</v>
      </c>
      <c r="F24" s="42" t="s">
        <v>6</v>
      </c>
      <c r="G24" s="11" t="s">
        <v>33</v>
      </c>
    </row>
    <row r="25" spans="1:7" ht="12" customHeight="1" x14ac:dyDescent="0.25">
      <c r="A25" s="21" t="s">
        <v>64</v>
      </c>
      <c r="B25" s="21"/>
      <c r="C25" s="21"/>
      <c r="D25" s="1" t="s">
        <v>29</v>
      </c>
      <c r="E25" s="45">
        <f>SUM(E2:E24)</f>
        <v>17345.36</v>
      </c>
      <c r="F25" s="22"/>
      <c r="G25" s="22"/>
    </row>
    <row r="26" spans="1:7" ht="12" customHeight="1" x14ac:dyDescent="0.25">
      <c r="A26" s="2"/>
      <c r="B26" s="2"/>
      <c r="C26" s="2"/>
      <c r="D26" s="1"/>
      <c r="E26" s="45"/>
      <c r="F26" s="3"/>
      <c r="G26" s="3"/>
    </row>
    <row r="27" spans="1:7" ht="12" customHeight="1" x14ac:dyDescent="0.25">
      <c r="A27" s="2"/>
      <c r="B27" s="2"/>
      <c r="C27" s="2"/>
      <c r="D27" s="1"/>
      <c r="E27" s="45"/>
      <c r="F27" s="3"/>
      <c r="G27" s="3"/>
    </row>
    <row r="28" spans="1:7" x14ac:dyDescent="0.25">
      <c r="A28" s="61" t="s">
        <v>83</v>
      </c>
      <c r="B28" s="61"/>
      <c r="C28" s="61"/>
    </row>
    <row r="29" spans="1:7" x14ac:dyDescent="0.25">
      <c r="A29" s="62" t="s">
        <v>18</v>
      </c>
      <c r="B29" s="62" t="s">
        <v>19</v>
      </c>
      <c r="C29" s="62" t="s">
        <v>20</v>
      </c>
    </row>
    <row r="30" spans="1:7" x14ac:dyDescent="0.25">
      <c r="A30" s="63" t="s">
        <v>21</v>
      </c>
      <c r="B30" s="64">
        <v>640.65</v>
      </c>
      <c r="C30" s="64">
        <v>343</v>
      </c>
    </row>
    <row r="31" spans="1:7" x14ac:dyDescent="0.25">
      <c r="A31" s="65" t="s">
        <v>22</v>
      </c>
      <c r="B31" s="66">
        <v>480.55</v>
      </c>
      <c r="C31" s="66">
        <v>216</v>
      </c>
    </row>
    <row r="32" spans="1:7" ht="37.5" x14ac:dyDescent="0.25">
      <c r="A32" s="67" t="s">
        <v>23</v>
      </c>
      <c r="B32" s="64">
        <v>480.55</v>
      </c>
      <c r="C32" s="64">
        <v>216</v>
      </c>
    </row>
    <row r="33" spans="1:3" x14ac:dyDescent="0.25">
      <c r="A33" s="65" t="s">
        <v>24</v>
      </c>
      <c r="B33" s="66">
        <v>480.55</v>
      </c>
      <c r="C33" s="66">
        <v>216</v>
      </c>
    </row>
    <row r="34" spans="1:3" x14ac:dyDescent="0.25">
      <c r="A34" s="68" t="s">
        <v>25</v>
      </c>
      <c r="B34" s="68"/>
      <c r="C34" s="68"/>
    </row>
    <row r="35" spans="1:3" x14ac:dyDescent="0.25">
      <c r="A35" s="21" t="s">
        <v>84</v>
      </c>
      <c r="B35" s="21"/>
      <c r="C35" s="21"/>
    </row>
  </sheetData>
  <mergeCells count="5">
    <mergeCell ref="A25:C25"/>
    <mergeCell ref="F25:G25"/>
    <mergeCell ref="A28:C28"/>
    <mergeCell ref="A34:C34"/>
    <mergeCell ref="A35:C3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4B4C2-941A-4264-A93B-DA2341E54B81}">
  <dimension ref="A1:G21"/>
  <sheetViews>
    <sheetView zoomScaleNormal="100" workbookViewId="0">
      <selection activeCell="G19" sqref="G19"/>
    </sheetView>
  </sheetViews>
  <sheetFormatPr defaultRowHeight="15" x14ac:dyDescent="0.25"/>
  <cols>
    <col min="1" max="1" width="32.7109375" customWidth="1"/>
    <col min="2" max="2" width="11.7109375" customWidth="1"/>
    <col min="3" max="3" width="15.7109375" customWidth="1"/>
    <col min="5" max="5" width="9.85546875" bestFit="1" customWidth="1"/>
    <col min="6" max="6" width="11.5703125" customWidth="1"/>
    <col min="7" max="7" width="42.140625" customWidth="1"/>
    <col min="8" max="8" width="43.7109375" customWidth="1"/>
  </cols>
  <sheetData>
    <row r="1" spans="1:7" ht="12" customHeight="1" x14ac:dyDescent="0.25">
      <c r="A1" s="46" t="s">
        <v>65</v>
      </c>
      <c r="B1" s="46"/>
      <c r="C1" s="46"/>
      <c r="D1" s="46"/>
      <c r="E1" s="46"/>
      <c r="F1" s="46"/>
      <c r="G1" s="46"/>
    </row>
    <row r="2" spans="1:7" ht="12" customHeight="1" x14ac:dyDescent="0.25">
      <c r="A2" s="47" t="s">
        <v>0</v>
      </c>
      <c r="B2" s="47" t="s">
        <v>1</v>
      </c>
      <c r="C2" s="47" t="s">
        <v>2</v>
      </c>
      <c r="D2" s="47" t="s">
        <v>5</v>
      </c>
      <c r="E2" s="47" t="s">
        <v>30</v>
      </c>
      <c r="F2" s="47" t="s">
        <v>3</v>
      </c>
      <c r="G2" s="47" t="s">
        <v>4</v>
      </c>
    </row>
    <row r="3" spans="1:7" ht="12" customHeight="1" x14ac:dyDescent="0.25">
      <c r="A3" s="48" t="s">
        <v>66</v>
      </c>
      <c r="B3" s="49" t="s">
        <v>28</v>
      </c>
      <c r="C3" s="49" t="s">
        <v>44</v>
      </c>
      <c r="D3" s="50" t="s">
        <v>67</v>
      </c>
      <c r="E3" s="51">
        <v>514.5</v>
      </c>
      <c r="F3" s="49" t="s">
        <v>45</v>
      </c>
      <c r="G3" s="52" t="s">
        <v>68</v>
      </c>
    </row>
    <row r="4" spans="1:7" ht="12" customHeight="1" x14ac:dyDescent="0.25">
      <c r="A4" s="53" t="s">
        <v>69</v>
      </c>
      <c r="B4" s="54" t="s">
        <v>70</v>
      </c>
      <c r="C4" s="54" t="s">
        <v>44</v>
      </c>
      <c r="D4" s="55" t="s">
        <v>67</v>
      </c>
      <c r="E4" s="56">
        <v>514.5</v>
      </c>
      <c r="F4" s="54" t="s">
        <v>45</v>
      </c>
      <c r="G4" s="57" t="s">
        <v>68</v>
      </c>
    </row>
    <row r="5" spans="1:7" ht="12" customHeight="1" x14ac:dyDescent="0.25">
      <c r="A5" s="48" t="s">
        <v>71</v>
      </c>
      <c r="B5" s="49" t="s">
        <v>27</v>
      </c>
      <c r="C5" s="49" t="s">
        <v>39</v>
      </c>
      <c r="D5" s="50" t="s">
        <v>72</v>
      </c>
      <c r="E5" s="51">
        <v>2657.6</v>
      </c>
      <c r="F5" s="49" t="s">
        <v>73</v>
      </c>
      <c r="G5" s="52" t="s">
        <v>74</v>
      </c>
    </row>
    <row r="6" spans="1:7" ht="12" customHeight="1" x14ac:dyDescent="0.25">
      <c r="A6" s="53" t="s">
        <v>75</v>
      </c>
      <c r="B6" s="54" t="s">
        <v>27</v>
      </c>
      <c r="C6" s="54" t="s">
        <v>39</v>
      </c>
      <c r="D6" s="55" t="s">
        <v>72</v>
      </c>
      <c r="E6" s="56">
        <v>2657.6</v>
      </c>
      <c r="F6" s="54" t="s">
        <v>73</v>
      </c>
      <c r="G6" s="57" t="s">
        <v>74</v>
      </c>
    </row>
    <row r="7" spans="1:7" ht="12" customHeight="1" x14ac:dyDescent="0.25">
      <c r="A7" s="48" t="s">
        <v>76</v>
      </c>
      <c r="B7" s="49" t="s">
        <v>27</v>
      </c>
      <c r="C7" s="49" t="s">
        <v>39</v>
      </c>
      <c r="D7" s="50" t="s">
        <v>72</v>
      </c>
      <c r="E7" s="51">
        <v>2657.6</v>
      </c>
      <c r="F7" s="49" t="s">
        <v>73</v>
      </c>
      <c r="G7" s="52" t="s">
        <v>74</v>
      </c>
    </row>
    <row r="8" spans="1:7" ht="12" customHeight="1" x14ac:dyDescent="0.25">
      <c r="A8" s="53" t="s">
        <v>77</v>
      </c>
      <c r="B8" s="54" t="s">
        <v>27</v>
      </c>
      <c r="C8" s="54" t="s">
        <v>39</v>
      </c>
      <c r="D8" s="55" t="s">
        <v>72</v>
      </c>
      <c r="E8" s="56">
        <v>2657.6</v>
      </c>
      <c r="F8" s="54" t="s">
        <v>73</v>
      </c>
      <c r="G8" s="57" t="s">
        <v>74</v>
      </c>
    </row>
    <row r="9" spans="1:7" ht="12" customHeight="1" x14ac:dyDescent="0.25">
      <c r="A9" s="48" t="s">
        <v>78</v>
      </c>
      <c r="B9" s="49" t="s">
        <v>27</v>
      </c>
      <c r="C9" s="49" t="s">
        <v>39</v>
      </c>
      <c r="D9" s="50" t="s">
        <v>72</v>
      </c>
      <c r="E9" s="51">
        <v>2657.6</v>
      </c>
      <c r="F9" s="49" t="s">
        <v>73</v>
      </c>
      <c r="G9" s="52" t="s">
        <v>74</v>
      </c>
    </row>
    <row r="10" spans="1:7" ht="12" customHeight="1" x14ac:dyDescent="0.25">
      <c r="A10" s="53" t="s">
        <v>66</v>
      </c>
      <c r="B10" s="54" t="s">
        <v>28</v>
      </c>
      <c r="C10" s="54" t="s">
        <v>79</v>
      </c>
      <c r="D10" s="55" t="s">
        <v>80</v>
      </c>
      <c r="E10" s="56">
        <v>1696.63</v>
      </c>
      <c r="F10" s="54" t="s">
        <v>56</v>
      </c>
      <c r="G10" s="57" t="s">
        <v>81</v>
      </c>
    </row>
    <row r="11" spans="1:7" ht="12" customHeight="1" x14ac:dyDescent="0.25">
      <c r="A11" s="58" t="s">
        <v>82</v>
      </c>
      <c r="B11" s="58"/>
      <c r="C11" s="58"/>
      <c r="D11" s="58" t="s">
        <v>29</v>
      </c>
      <c r="E11" s="59">
        <f>SUM(E3:E10)</f>
        <v>16013.630000000001</v>
      </c>
      <c r="F11" s="60"/>
      <c r="G11" s="60"/>
    </row>
    <row r="14" spans="1:7" x14ac:dyDescent="0.25">
      <c r="A14" s="61" t="s">
        <v>83</v>
      </c>
      <c r="B14" s="61"/>
      <c r="C14" s="61"/>
    </row>
    <row r="15" spans="1:7" x14ac:dyDescent="0.25">
      <c r="A15" s="62" t="s">
        <v>18</v>
      </c>
      <c r="B15" s="62" t="s">
        <v>19</v>
      </c>
      <c r="C15" s="62" t="s">
        <v>20</v>
      </c>
    </row>
    <row r="16" spans="1:7" x14ac:dyDescent="0.25">
      <c r="A16" s="63" t="s">
        <v>21</v>
      </c>
      <c r="B16" s="64">
        <v>640.65</v>
      </c>
      <c r="C16" s="64">
        <v>343</v>
      </c>
    </row>
    <row r="17" spans="1:3" x14ac:dyDescent="0.25">
      <c r="A17" s="65" t="s">
        <v>22</v>
      </c>
      <c r="B17" s="66">
        <v>480.55</v>
      </c>
      <c r="C17" s="66">
        <v>216</v>
      </c>
    </row>
    <row r="18" spans="1:3" ht="37.5" x14ac:dyDescent="0.25">
      <c r="A18" s="67" t="s">
        <v>23</v>
      </c>
      <c r="B18" s="64">
        <v>480.55</v>
      </c>
      <c r="C18" s="64">
        <v>216</v>
      </c>
    </row>
    <row r="19" spans="1:3" x14ac:dyDescent="0.25">
      <c r="A19" s="65" t="s">
        <v>24</v>
      </c>
      <c r="B19" s="66">
        <v>480.55</v>
      </c>
      <c r="C19" s="66">
        <v>216</v>
      </c>
    </row>
    <row r="20" spans="1:3" x14ac:dyDescent="0.25">
      <c r="A20" s="68" t="s">
        <v>25</v>
      </c>
      <c r="B20" s="68"/>
      <c r="C20" s="68"/>
    </row>
    <row r="21" spans="1:3" x14ac:dyDescent="0.25">
      <c r="A21" s="21" t="s">
        <v>84</v>
      </c>
      <c r="B21" s="21"/>
      <c r="C21" s="21"/>
    </row>
  </sheetData>
  <mergeCells count="5">
    <mergeCell ref="A1:G1"/>
    <mergeCell ref="A11:D11"/>
    <mergeCell ref="A14:C14"/>
    <mergeCell ref="A20:C20"/>
    <mergeCell ref="A21:C2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7C679-EB8F-4941-A61F-FFD4123725CE}">
  <dimension ref="A1:H15"/>
  <sheetViews>
    <sheetView zoomScaleNormal="100" workbookViewId="0">
      <selection activeCell="G12" sqref="G12"/>
    </sheetView>
  </sheetViews>
  <sheetFormatPr defaultRowHeight="15" x14ac:dyDescent="0.25"/>
  <cols>
    <col min="1" max="1" width="24.140625" customWidth="1"/>
    <col min="2" max="2" width="11.28515625" customWidth="1"/>
    <col min="3" max="3" width="11.7109375" customWidth="1"/>
    <col min="6" max="6" width="12.85546875" customWidth="1"/>
    <col min="8" max="8" width="24.140625" customWidth="1"/>
  </cols>
  <sheetData>
    <row r="1" spans="1:8" x14ac:dyDescent="0.25">
      <c r="A1" s="23"/>
      <c r="B1" s="23"/>
      <c r="C1" s="23"/>
      <c r="D1" s="23"/>
      <c r="E1" s="23"/>
      <c r="F1" s="23"/>
      <c r="G1" s="23"/>
      <c r="H1" s="23"/>
    </row>
    <row r="2" spans="1:8" x14ac:dyDescent="0.25">
      <c r="A2" s="21"/>
      <c r="B2" s="21"/>
      <c r="C2" s="21"/>
      <c r="D2" s="24"/>
      <c r="E2" s="24"/>
      <c r="F2" s="24"/>
      <c r="G2" s="21"/>
      <c r="H2" s="21"/>
    </row>
    <row r="3" spans="1:8" x14ac:dyDescent="0.25">
      <c r="A3" s="21"/>
      <c r="B3" s="21"/>
      <c r="C3" s="21"/>
      <c r="D3" s="1"/>
      <c r="E3" s="1"/>
      <c r="F3" s="1"/>
      <c r="G3" s="21"/>
      <c r="H3" s="21"/>
    </row>
    <row r="4" spans="1:8" x14ac:dyDescent="0.25">
      <c r="A4" s="12"/>
      <c r="B4" s="13"/>
      <c r="C4" s="13"/>
      <c r="D4" s="14"/>
      <c r="E4" s="15"/>
      <c r="F4" s="15"/>
      <c r="G4" s="13"/>
      <c r="H4" s="16"/>
    </row>
    <row r="5" spans="1:8" x14ac:dyDescent="0.25">
      <c r="A5" s="25"/>
      <c r="B5" s="25"/>
      <c r="C5" s="25"/>
      <c r="D5" s="17"/>
      <c r="E5" s="18"/>
      <c r="F5" s="18"/>
      <c r="G5" s="25"/>
      <c r="H5" s="25"/>
    </row>
    <row r="8" spans="1:8" x14ac:dyDescent="0.25">
      <c r="A8" s="19" t="s">
        <v>17</v>
      </c>
      <c r="B8" s="19"/>
      <c r="C8" s="19"/>
    </row>
    <row r="9" spans="1:8" x14ac:dyDescent="0.25">
      <c r="A9" s="4" t="s">
        <v>18</v>
      </c>
      <c r="B9" s="4" t="s">
        <v>19</v>
      </c>
      <c r="C9" s="4" t="s">
        <v>20</v>
      </c>
    </row>
    <row r="10" spans="1:8" x14ac:dyDescent="0.25">
      <c r="A10" s="7" t="s">
        <v>21</v>
      </c>
      <c r="B10" s="8">
        <v>640.65</v>
      </c>
      <c r="C10" s="8">
        <v>416.68</v>
      </c>
    </row>
    <row r="11" spans="1:8" x14ac:dyDescent="0.25">
      <c r="A11" s="5" t="s">
        <v>22</v>
      </c>
      <c r="B11" s="6">
        <v>480.55</v>
      </c>
      <c r="C11" s="6">
        <v>262.39999999999998</v>
      </c>
    </row>
    <row r="12" spans="1:8" ht="57" x14ac:dyDescent="0.25">
      <c r="A12" s="9" t="s">
        <v>23</v>
      </c>
      <c r="B12" s="8">
        <v>480.55</v>
      </c>
      <c r="C12" s="8">
        <v>262.39999999999998</v>
      </c>
    </row>
    <row r="13" spans="1:8" x14ac:dyDescent="0.25">
      <c r="A13" s="5" t="s">
        <v>24</v>
      </c>
      <c r="B13" s="6">
        <v>480.55</v>
      </c>
      <c r="C13" s="6">
        <v>262.39999999999998</v>
      </c>
    </row>
    <row r="14" spans="1:8" x14ac:dyDescent="0.25">
      <c r="A14" s="20" t="s">
        <v>25</v>
      </c>
      <c r="B14" s="20"/>
      <c r="C14" s="20"/>
    </row>
    <row r="15" spans="1:8" x14ac:dyDescent="0.25">
      <c r="A15" s="21" t="s">
        <v>26</v>
      </c>
      <c r="B15" s="21"/>
      <c r="C15" s="21"/>
    </row>
  </sheetData>
  <mergeCells count="12">
    <mergeCell ref="A1:H1"/>
    <mergeCell ref="A2:A3"/>
    <mergeCell ref="B2:B3"/>
    <mergeCell ref="C2:C3"/>
    <mergeCell ref="D2:F2"/>
    <mergeCell ref="G2:G3"/>
    <mergeCell ref="H2:H3"/>
    <mergeCell ref="A5:C5"/>
    <mergeCell ref="G5:H5"/>
    <mergeCell ref="A8:C8"/>
    <mergeCell ref="A14:C14"/>
    <mergeCell ref="A15:C1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Servidores</vt:lpstr>
      <vt:lpstr>Conselheiros</vt:lpstr>
      <vt:lpstr>Convidados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 Luiz</dc:creator>
  <cp:lastModifiedBy>Sales</cp:lastModifiedBy>
  <cp:lastPrinted>2022-04-27T16:57:23Z</cp:lastPrinted>
  <dcterms:created xsi:type="dcterms:W3CDTF">2022-04-26T20:27:25Z</dcterms:created>
  <dcterms:modified xsi:type="dcterms:W3CDTF">2022-05-22T01:05:31Z</dcterms:modified>
</cp:coreProperties>
</file>