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NOV/"/>
    </mc:Choice>
  </mc:AlternateContent>
  <xr:revisionPtr revIDLastSave="128" documentId="8_{7C3C20C2-49E8-4CEF-B649-B4F54BAB8588}" xr6:coauthVersionLast="47" xr6:coauthVersionMax="47" xr10:uidLastSave="{8CC8BD85-013D-47DA-A22D-73C38039B167}"/>
  <bookViews>
    <workbookView xWindow="-120" yWindow="-120" windowWidth="20730" windowHeight="11160" activeTab="1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19" i="2" l="1"/>
  <c r="E35" i="1"/>
</calcChain>
</file>

<file path=xl/sharedStrings.xml><?xml version="1.0" encoding="utf-8"?>
<sst xmlns="http://schemas.openxmlformats.org/spreadsheetml/2006/main" count="361" uniqueCount="144">
  <si>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</si>
  <si>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</si>
  <si>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</si>
  <si>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</si>
  <si>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</si>
  <si>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</si>
  <si>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Wallas Tomaz dos Santos</t>
  </si>
  <si>
    <t>Diversos-RN</t>
  </si>
  <si>
    <t>PST</t>
  </si>
  <si>
    <t>PFI</t>
  </si>
  <si>
    <t>Paulo Cesar de Mendonça</t>
  </si>
  <si>
    <t>Eva Falcão Soares</t>
  </si>
  <si>
    <t>Marcos Lucas de Souza Germano</t>
  </si>
  <si>
    <t>Emerson Fonseca de Souza</t>
  </si>
  <si>
    <t>Marcos Antonio Andrade da Silva</t>
  </si>
  <si>
    <t>Nivaldo Crisóstomo Câmara</t>
  </si>
  <si>
    <t>Motorista</t>
  </si>
  <si>
    <t>Cristhiane Cirilo de Oliveira Miranda</t>
  </si>
  <si>
    <t>Gerente</t>
  </si>
  <si>
    <t>Francisco Filho Araujo</t>
  </si>
  <si>
    <t>Supervisor</t>
  </si>
  <si>
    <t>SUP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</si>
  <si>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</si>
  <si>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</si>
  <si>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</si>
  <si>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</si>
  <si>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</si>
  <si>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</si>
  <si>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</si>
  <si>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</si>
  <si>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</si>
  <si>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</si>
  <si>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Conselheiro</t>
  </si>
  <si>
    <t>Presidente</t>
  </si>
  <si>
    <t xml:space="preserve">Valor </t>
  </si>
  <si>
    <t xml:space="preserve">VALOR </t>
  </si>
  <si>
    <t>Heulyson Arruda Almino</t>
  </si>
  <si>
    <t>04 a 06/11/2021</t>
  </si>
  <si>
    <t>2,5+AT</t>
  </si>
  <si>
    <t>Teresina-PI</t>
  </si>
  <si>
    <t>Reunião de fiscalização</t>
  </si>
  <si>
    <t>Luiz Carlos Fernandes Madruga</t>
  </si>
  <si>
    <t>Ouvidor</t>
  </si>
  <si>
    <t>São Bento do Trairi-RN</t>
  </si>
  <si>
    <t>Inspeção</t>
  </si>
  <si>
    <t>11 a 12/11/2021</t>
  </si>
  <si>
    <t>Mossoró-RN</t>
  </si>
  <si>
    <t>Palestra</t>
  </si>
  <si>
    <t>02 a 10/11/2021</t>
  </si>
  <si>
    <t>Natal-RN</t>
  </si>
  <si>
    <t>Seminário e Planejamento</t>
  </si>
  <si>
    <t>07 a 09/11/2021</t>
  </si>
  <si>
    <t>Salvador-BA</t>
  </si>
  <si>
    <t>Visita ao CREA-BA</t>
  </si>
  <si>
    <t xml:space="preserve">Gislene Cabral Gouveia Cunha </t>
  </si>
  <si>
    <t>08 a 12/11/2021</t>
  </si>
  <si>
    <t>Viagem de Fiscalização</t>
  </si>
  <si>
    <t>Juliano Gonçalves Barbosa</t>
  </si>
  <si>
    <t>18 a 22/11/2021</t>
  </si>
  <si>
    <t>Dickson Cirilo Andrare Netto Filho</t>
  </si>
  <si>
    <t>Transporte de veículos</t>
  </si>
  <si>
    <t>Conduzir o Vice Pres.</t>
  </si>
  <si>
    <t>Anelly Vigínia de Moraes M. A. Ferreira</t>
  </si>
  <si>
    <t>Acompanhar o Vice Presidente</t>
  </si>
  <si>
    <t>16 a 19/11/2021</t>
  </si>
  <si>
    <t>16 a 17/11/2021</t>
  </si>
  <si>
    <t>18 a 19/11/2021</t>
  </si>
  <si>
    <t>19 a 20/11/2021</t>
  </si>
  <si>
    <t>Caicó-RN</t>
  </si>
  <si>
    <t>Participação de solenidade</t>
  </si>
  <si>
    <t>24 a 27/11/2021</t>
  </si>
  <si>
    <t>Part. do Exporfruit 2021 e ação da fiscalização do CREA-RN</t>
  </si>
  <si>
    <t>Conduzir o Vice Presidente</t>
  </si>
  <si>
    <t>Conduzir a Gerente de Comunicação e Eventos</t>
  </si>
  <si>
    <t>André Luis Abreus de Moura</t>
  </si>
  <si>
    <t>Assessor I</t>
  </si>
  <si>
    <t>02 a 06/11/2021</t>
  </si>
  <si>
    <t>4,5+AT</t>
  </si>
  <si>
    <t>Brasília-DF</t>
  </si>
  <si>
    <t>Participação da 4ª Reunião Ordinária da CNCE</t>
  </si>
  <si>
    <t>Carlos Roberto Noronha e Souza</t>
  </si>
  <si>
    <t>22 a 26/11/2021</t>
  </si>
  <si>
    <t>Belo Horizonte-MG</t>
  </si>
  <si>
    <t>3º Seminário SITAC Brasil</t>
  </si>
  <si>
    <t>Juliana Aleixo de Araújo</t>
  </si>
  <si>
    <t>Nathália Macedo Matos Santos</t>
  </si>
  <si>
    <t>Assessor II</t>
  </si>
  <si>
    <t xml:space="preserve"> Treinamento aos profissionais</t>
  </si>
  <si>
    <t>30/11 a 03/12/2021</t>
  </si>
  <si>
    <t>3,5+AT</t>
  </si>
  <si>
    <t xml:space="preserve"> 6º ENAP</t>
  </si>
  <si>
    <t>Francisco de Assis da Silva Saldanha</t>
  </si>
  <si>
    <t>25 a 26/11/2021</t>
  </si>
  <si>
    <t>treinamento presencial na Sede do CREA-RN</t>
  </si>
  <si>
    <t>TABELA DE DIÁRIAS A PARTIR DE 17.11.2021 (Portaria n° 196/2021)</t>
  </si>
  <si>
    <t>Reembolso p/quilometro rodado: R$ 0,69</t>
  </si>
  <si>
    <t>DIÁRIAS DE DIRETORES, CONSELHEIROS E INSPETORES NO MÊS 11/2021</t>
  </si>
  <si>
    <t>Ana Adalgisa Dias Paulino</t>
  </si>
  <si>
    <t>Reunião do Fórum Nordeste</t>
  </si>
  <si>
    <t>26 a 28/11/2021</t>
  </si>
  <si>
    <t>1,5+AT</t>
  </si>
  <si>
    <t>São Paulo-SP</t>
  </si>
  <si>
    <t>Visita ao CREA-SP</t>
  </si>
  <si>
    <t>Gilbrando Medeiros Trajano Júnior</t>
  </si>
  <si>
    <t>Vice-Presidente</t>
  </si>
  <si>
    <t>2,5</t>
  </si>
  <si>
    <t>Participação de Solenidade</t>
  </si>
  <si>
    <t>23 a 26/11/2021</t>
  </si>
  <si>
    <t>Manaus-AM</t>
  </si>
  <si>
    <t>Part. no Colégio de Presidentes em Manaus – AM</t>
  </si>
  <si>
    <t>1,5</t>
  </si>
  <si>
    <t>Participar da entregas de carteiras em Caicó/RN.</t>
  </si>
  <si>
    <t>Fabrício José Nóbrega Cavalcante</t>
  </si>
  <si>
    <t xml:space="preserve"> 25 a 26/10/2021</t>
  </si>
  <si>
    <t>Participação da Sessão Plenária</t>
  </si>
  <si>
    <t>03 a 04/11/2021</t>
  </si>
  <si>
    <t>Participação do Seminário de Fiscalização do Crea-RN</t>
  </si>
  <si>
    <t>29 a 30/11/2021</t>
  </si>
  <si>
    <t xml:space="preserve">Erinaldo de Lima Costa </t>
  </si>
  <si>
    <t>25 a 26/10/2021</t>
  </si>
  <si>
    <t>Alan Cauê de Holanda</t>
  </si>
  <si>
    <t>Participação da Reunião Ordinária</t>
  </si>
  <si>
    <t>28 a 29/10/2021</t>
  </si>
  <si>
    <t>Abias Vale de Melo</t>
  </si>
  <si>
    <t>25 a 27/11/2021</t>
  </si>
  <si>
    <t>Participação do 23º CONES</t>
  </si>
  <si>
    <t>Júlio César Pereira Nobre</t>
  </si>
  <si>
    <t>Diretor</t>
  </si>
  <si>
    <t>22 a 23/11/2021</t>
  </si>
  <si>
    <t>Participação da Cerimônia de Abertura da Feira EXPOFRUIT</t>
  </si>
  <si>
    <t>TABELA DE DIÁRIAS A PARTIR DE 01.04.2021 (Portaria n° 65/2021)</t>
  </si>
  <si>
    <t>DIÁRIAS DE COLABORADORES NO MÊS 11/2021</t>
  </si>
  <si>
    <t>FUNÇÃO</t>
  </si>
  <si>
    <t>PERÍODO</t>
  </si>
  <si>
    <t>DESTINO</t>
  </si>
  <si>
    <t>OBJETIVO</t>
  </si>
  <si>
    <t>Marina Garcia da Silva Pereira</t>
  </si>
  <si>
    <t>Colaboradora</t>
  </si>
  <si>
    <t>17 a 19/11/2021</t>
  </si>
  <si>
    <t>Convidada/Treinamento do CPAD do CREA-RN</t>
  </si>
  <si>
    <t>Dayane Pereira de Souza</t>
  </si>
  <si>
    <t>24 a 26/11/2021</t>
  </si>
  <si>
    <t>Congresso de Eng. de Seg. do Trabalho</t>
  </si>
  <si>
    <t>DIÁRIAS DE SERVIDORES NO MÊS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</si>
</sst>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8" formatCode="_(* #,##0.00_);_(* \(#,##0.00\);_(* \-??_);_(@_)"/>
    <numFmt numFmtId="169" formatCode="&quot;R$ &quot;#,##0.00"/>
    <numFmt numFmtId="170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DC5E7"/>
        <bgColor rgb="FF9DC3E6"/>
      </patternFill>
    </fill>
    <fill>
      <patternFill patternType="solid">
        <fgColor theme="8" tint="0.59999389629810485"/>
        <bgColor rgb="FF9DC3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49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8" fontId="2" fillId="3" borderId="0" xfId="1" applyNumberFormat="1" applyFont="1" applyFill="1" applyBorder="1" applyAlignment="1" applyProtection="1">
      <alignment horizontal="center"/>
    </xf>
    <xf numFmtId="168" fontId="4" fillId="3" borderId="0" xfId="1" applyNumberFormat="1" applyFont="1" applyFill="1" applyBorder="1" applyAlignment="1" applyProtection="1">
      <alignment horizontal="left"/>
    </xf>
    <xf numFmtId="169" fontId="4" fillId="3" borderId="0" xfId="1" applyNumberFormat="1" applyFont="1" applyFill="1" applyBorder="1" applyAlignment="1" applyProtection="1">
      <alignment horizontal="center"/>
    </xf>
    <xf numFmtId="168" fontId="4" fillId="4" borderId="0" xfId="1" applyNumberFormat="1" applyFont="1" applyFill="1" applyBorder="1" applyAlignment="1" applyProtection="1">
      <alignment horizontal="left"/>
    </xf>
    <xf numFmtId="169" fontId="4" fillId="4" borderId="0" xfId="1" applyNumberFormat="1" applyFont="1" applyFill="1" applyBorder="1" applyAlignment="1" applyProtection="1">
      <alignment horizontal="center"/>
    </xf>
    <xf numFmtId="170" fontId="4" fillId="4" borderId="0" xfId="1" applyNumberFormat="1" applyFont="1" applyFill="1" applyBorder="1" applyAlignment="1" applyProtection="1">
      <alignment wrapText="1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2" fillId="2" borderId="0" xfId="1" applyFont="1" applyFill="1" applyBorder="1" applyAlignment="1" applyProtection="1">
      <alignment horizontal="center"/>
    </xf>
    <xf numFmtId="168" fontId="2" fillId="4" borderId="0" xfId="1" applyNumberFormat="1" applyFont="1" applyFill="1" applyBorder="1" applyAlignment="1" applyProtection="1">
      <alignment horizontal="center"/>
    </xf>
    <xf numFmtId="168" fontId="2" fillId="4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2" borderId="0" xfId="1" applyFont="1" applyFill="1" applyBorder="1" applyAlignment="1" applyProtection="1">
      <alignment horizontal="center" vertical="center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4" fontId="4" fillId="6" borderId="0" xfId="1" applyNumberFormat="1" applyFont="1" applyFill="1" applyBorder="1" applyAlignment="1" applyProtection="1">
      <alignment horizontal="right"/>
    </xf>
    <xf numFmtId="0" fontId="4" fillId="6" borderId="0" xfId="0" applyFont="1" applyFill="1" applyAlignment="1">
      <alignment horizontal="left"/>
    </xf>
    <xf numFmtId="4" fontId="4" fillId="0" borderId="0" xfId="1" applyNumberFormat="1" applyFont="1" applyBorder="1" applyAlignment="1" applyProtection="1">
      <alignment horizontal="right"/>
    </xf>
    <xf numFmtId="0" fontId="3" fillId="6" borderId="0" xfId="0" applyFont="1" applyFill="1"/>
    <xf numFmtId="1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4" fontId="4" fillId="2" borderId="0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6" borderId="0" xfId="0" applyFont="1" applyFill="1" applyAlignment="1">
      <alignment horizontal="left" wrapText="1"/>
    </xf>
    <xf numFmtId="0" fontId="3" fillId="0" borderId="0" xfId="0" applyFont="1" applyAlignment="1">
      <alignment vertical="center" wrapText="1"/>
    </xf>
    <xf numFmtId="4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left" wrapText="1"/>
    </xf>
    <xf numFmtId="4" fontId="3" fillId="0" borderId="0" xfId="1" applyNumberFormat="1" applyFont="1" applyBorder="1" applyAlignment="1" applyProtection="1">
      <alignment horizontal="right"/>
    </xf>
    <xf numFmtId="4" fontId="3" fillId="6" borderId="0" xfId="1" applyNumberFormat="1" applyFont="1" applyFill="1" applyBorder="1" applyAlignment="1" applyProtection="1">
      <alignment horizontal="right"/>
    </xf>
    <xf numFmtId="0" fontId="3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/>
    </xf>
    <xf numFmtId="4" fontId="4" fillId="6" borderId="0" xfId="1" applyNumberFormat="1" applyFont="1" applyFill="1" applyBorder="1" applyAlignment="1" applyProtection="1">
      <alignment horizontal="right" vertical="center"/>
    </xf>
    <xf numFmtId="0" fontId="3" fillId="6" borderId="0" xfId="0" applyFont="1" applyFill="1" applyAlignment="1">
      <alignment horizontal="justify" vertical="center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4" fontId="2" fillId="0" borderId="0" xfId="1" applyNumberFormat="1" applyFont="1" applyBorder="1" applyAlignment="1" applyProtection="1">
      <alignment horizontal="righ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49" fontId="4" fillId="6" borderId="0" xfId="0" applyNumberFormat="1" applyFont="1" applyFill="1" applyAlignment="1">
      <alignment horizontal="center" vertical="center"/>
    </xf>
    <xf numFmtId="40" fontId="3" fillId="6" borderId="0" xfId="1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0" fontId="3" fillId="0" borderId="0" xfId="1" applyNumberFormat="1" applyFont="1" applyBorder="1" applyAlignment="1" applyProtection="1">
      <alignment horizontal="right" vertical="center"/>
    </xf>
    <xf numFmtId="0" fontId="2" fillId="2" borderId="0" xfId="0" applyFont="1" applyFill="1" applyAlignment="1">
      <alignment vertical="center"/>
    </xf>
    <xf numFmtId="40" fontId="2" fillId="2" borderId="0" xfId="0" applyNumberFormat="1" applyFont="1" applyFill="1" applyAlignment="1">
      <alignment horizontal="right"/>
    </xf>
    <xf numFmtId="0" fontId="4" fillId="2" borderId="0" xfId="0" applyFont="1" applyFill="1"/>
    <xf numFmtId="168" fontId="5" fillId="3" borderId="0" xfId="1" applyNumberFormat="1" applyFont="1" applyFill="1" applyBorder="1" applyAlignment="1" applyProtection="1">
      <alignment horizontal="center"/>
    </xf>
    <xf numFmtId="168" fontId="6" fillId="3" borderId="0" xfId="1" applyNumberFormat="1" applyFont="1" applyFill="1" applyBorder="1" applyAlignment="1" applyProtection="1">
      <alignment horizontal="left"/>
    </xf>
    <xf numFmtId="169" fontId="6" fillId="3" borderId="0" xfId="1" applyNumberFormat="1" applyFont="1" applyFill="1" applyBorder="1" applyAlignment="1" applyProtection="1">
      <alignment horizontal="center"/>
    </xf>
    <xf numFmtId="168" fontId="5" fillId="4" borderId="0" xfId="1" applyNumberFormat="1" applyFont="1" applyFill="1" applyBorder="1" applyAlignment="1" applyProtection="1">
      <alignment horizontal="center"/>
    </xf>
    <xf numFmtId="168" fontId="6" fillId="4" borderId="0" xfId="1" applyNumberFormat="1" applyFont="1" applyFill="1" applyBorder="1" applyAlignment="1" applyProtection="1">
      <alignment horizontal="left"/>
    </xf>
    <xf numFmtId="169" fontId="6" fillId="4" borderId="0" xfId="1" applyNumberFormat="1" applyFont="1" applyFill="1" applyBorder="1" applyAlignment="1" applyProtection="1">
      <alignment horizontal="center"/>
    </xf>
    <xf numFmtId="170" fontId="7" fillId="4" borderId="0" xfId="1" applyNumberFormat="1" applyFont="1" applyFill="1" applyBorder="1" applyAlignment="1" applyProtection="1">
      <alignment wrapText="1"/>
    </xf>
    <xf numFmtId="168" fontId="5" fillId="4" borderId="0" xfId="1" applyNumberFormat="1" applyFont="1" applyFill="1" applyBorder="1" applyAlignment="1" applyProtection="1">
      <alignment horizontal="center" vertical="center"/>
    </xf>
    <xf numFmtId="43" fontId="2" fillId="7" borderId="0" xfId="1" applyFont="1" applyFill="1" applyBorder="1" applyAlignment="1" applyProtection="1">
      <alignment horizontal="center"/>
    </xf>
    <xf numFmtId="43" fontId="4" fillId="7" borderId="0" xfId="1" applyFont="1" applyFill="1" applyBorder="1" applyAlignment="1" applyProtection="1">
      <alignment horizontal="left"/>
    </xf>
    <xf numFmtId="43" fontId="4" fillId="7" borderId="0" xfId="1" applyFont="1" applyFill="1" applyBorder="1" applyAlignment="1" applyProtection="1">
      <alignment horizontal="center"/>
    </xf>
    <xf numFmtId="2" fontId="4" fillId="7" borderId="0" xfId="1" applyNumberFormat="1" applyFont="1" applyFill="1" applyBorder="1" applyAlignment="1" applyProtection="1">
      <alignment horizontal="center"/>
    </xf>
    <xf numFmtId="4" fontId="4" fillId="7" borderId="0" xfId="1" applyNumberFormat="1" applyFont="1" applyFill="1" applyBorder="1" applyAlignment="1" applyProtection="1">
      <alignment horizontal="right" vertical="center"/>
    </xf>
    <xf numFmtId="49" fontId="4" fillId="7" borderId="0" xfId="1" applyNumberFormat="1" applyFont="1" applyFill="1" applyBorder="1" applyAlignment="1" applyProtection="1">
      <alignment horizontal="left" vertical="center"/>
    </xf>
    <xf numFmtId="43" fontId="4" fillId="2" borderId="0" xfId="1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>
      <alignment horizontal="center"/>
    </xf>
    <xf numFmtId="2" fontId="4" fillId="2" borderId="0" xfId="1" applyNumberFormat="1" applyFont="1" applyFill="1" applyBorder="1" applyAlignment="1" applyProtection="1">
      <alignment horizontal="center"/>
    </xf>
    <xf numFmtId="4" fontId="2" fillId="2" borderId="0" xfId="1" applyNumberFormat="1" applyFont="1" applyFill="1" applyBorder="1" applyAlignment="1" applyProtection="1">
      <alignment horizontal="right"/>
    </xf>
    <xf numFmtId="43" fontId="2" fillId="5" borderId="0" xfId="1" applyFont="1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54"/>
  <sheetViews>
    <sheetView topLeftCell="A10" zoomScaleNormal="100" workbookViewId="0">
      <selection activeCell="H19" sqref="H19"/>
    </sheetView>
  </sheetViews>
  <sheetFormatPr defaultRowHeight="15" x14ac:dyDescent="0.25"/>
  <cols>
    <col min="1" max="1" width="32.7109375" customWidth="1"/>
    <col min="2" max="2" width="10.7109375" bestFit="1" customWidth="1"/>
    <col min="3" max="3" width="15.7109375" customWidth="1"/>
    <col min="4" max="4" width="6.7109375" bestFit="1" customWidth="1"/>
    <col min="5" max="5" width="10.7109375" customWidth="1"/>
    <col min="6" max="6" width="16" bestFit="1" customWidth="1"/>
    <col min="7" max="7" width="42.85546875" customWidth="1"/>
    <col min="8" max="8" width="42" customWidth="1"/>
  </cols>
  <sheetData>
    <row r="1" spans="1:7" x14ac:dyDescent="0.25">
      <c r="A1" s="84" t="s">
        <v>143</v>
      </c>
      <c r="B1" s="84"/>
      <c r="C1" s="84"/>
      <c r="D1" s="84"/>
      <c r="E1" s="84"/>
      <c r="F1" s="84"/>
      <c r="G1" s="84"/>
    </row>
    <row r="2" spans="1:7" ht="12" customHeight="1" x14ac:dyDescent="0.25">
      <c r="A2" s="1" t="s">
        <v>0</v>
      </c>
      <c r="B2" s="1" t="s">
        <v>1</v>
      </c>
      <c r="C2" s="1" t="s">
        <v>2</v>
      </c>
      <c r="D2" s="1" t="s">
        <v>5</v>
      </c>
      <c r="E2" s="1" t="s">
        <v>35</v>
      </c>
      <c r="F2" s="1" t="s">
        <v>3</v>
      </c>
      <c r="G2" s="1" t="s">
        <v>4</v>
      </c>
    </row>
    <row r="3" spans="1:7" ht="12" customHeight="1" x14ac:dyDescent="0.25">
      <c r="A3" s="31" t="s">
        <v>36</v>
      </c>
      <c r="B3" s="32" t="s">
        <v>9</v>
      </c>
      <c r="C3" s="32" t="s">
        <v>37</v>
      </c>
      <c r="D3" s="33" t="s">
        <v>38</v>
      </c>
      <c r="E3" s="34">
        <v>1296.3800000000001</v>
      </c>
      <c r="F3" s="32" t="s">
        <v>39</v>
      </c>
      <c r="G3" s="35" t="s">
        <v>40</v>
      </c>
    </row>
    <row r="4" spans="1:7" ht="12" customHeight="1" x14ac:dyDescent="0.25">
      <c r="A4" s="2" t="s">
        <v>41</v>
      </c>
      <c r="B4" s="3" t="s">
        <v>42</v>
      </c>
      <c r="C4" s="11">
        <v>44496</v>
      </c>
      <c r="D4" s="4">
        <v>0.5</v>
      </c>
      <c r="E4" s="36">
        <v>108</v>
      </c>
      <c r="F4" s="5" t="s">
        <v>43</v>
      </c>
      <c r="G4" s="21" t="s">
        <v>44</v>
      </c>
    </row>
    <row r="5" spans="1:7" ht="12" customHeight="1" x14ac:dyDescent="0.25">
      <c r="A5" s="37" t="s">
        <v>41</v>
      </c>
      <c r="B5" s="32" t="s">
        <v>42</v>
      </c>
      <c r="C5" s="38" t="s">
        <v>45</v>
      </c>
      <c r="D5" s="33">
        <v>1.5</v>
      </c>
      <c r="E5" s="34">
        <v>324</v>
      </c>
      <c r="F5" s="39" t="s">
        <v>46</v>
      </c>
      <c r="G5" s="35" t="s">
        <v>47</v>
      </c>
    </row>
    <row r="6" spans="1:7" ht="12" customHeight="1" x14ac:dyDescent="0.25">
      <c r="A6" s="6" t="s">
        <v>17</v>
      </c>
      <c r="B6" s="19" t="s">
        <v>18</v>
      </c>
      <c r="C6" s="7" t="s">
        <v>48</v>
      </c>
      <c r="D6" s="8">
        <v>6.5</v>
      </c>
      <c r="E6" s="40">
        <v>1404</v>
      </c>
      <c r="F6" s="9" t="s">
        <v>49</v>
      </c>
      <c r="G6" s="41" t="s">
        <v>50</v>
      </c>
    </row>
    <row r="7" spans="1:7" ht="12" customHeight="1" x14ac:dyDescent="0.25">
      <c r="A7" s="31" t="s">
        <v>17</v>
      </c>
      <c r="B7" s="32" t="s">
        <v>18</v>
      </c>
      <c r="C7" s="38" t="s">
        <v>51</v>
      </c>
      <c r="D7" s="33" t="s">
        <v>38</v>
      </c>
      <c r="E7" s="34">
        <v>1296.3800000000001</v>
      </c>
      <c r="F7" s="32" t="s">
        <v>52</v>
      </c>
      <c r="G7" s="35" t="s">
        <v>53</v>
      </c>
    </row>
    <row r="8" spans="1:7" ht="12" customHeight="1" x14ac:dyDescent="0.25">
      <c r="A8" s="42" t="s">
        <v>54</v>
      </c>
      <c r="B8" s="19" t="s">
        <v>9</v>
      </c>
      <c r="C8" s="20" t="s">
        <v>55</v>
      </c>
      <c r="D8" s="19">
        <v>4.5</v>
      </c>
      <c r="E8" s="40">
        <v>972</v>
      </c>
      <c r="F8" s="19" t="s">
        <v>7</v>
      </c>
      <c r="G8" s="22" t="s">
        <v>56</v>
      </c>
    </row>
    <row r="9" spans="1:7" ht="12" customHeight="1" x14ac:dyDescent="0.25">
      <c r="A9" s="31" t="s">
        <v>57</v>
      </c>
      <c r="B9" s="32" t="s">
        <v>9</v>
      </c>
      <c r="C9" s="32" t="s">
        <v>55</v>
      </c>
      <c r="D9" s="32">
        <v>4.5</v>
      </c>
      <c r="E9" s="34">
        <v>972</v>
      </c>
      <c r="F9" s="32" t="s">
        <v>7</v>
      </c>
      <c r="G9" s="35" t="s">
        <v>56</v>
      </c>
    </row>
    <row r="10" spans="1:7" ht="12" customHeight="1" x14ac:dyDescent="0.25">
      <c r="A10" s="10" t="s">
        <v>13</v>
      </c>
      <c r="B10" s="3" t="s">
        <v>9</v>
      </c>
      <c r="C10" s="3" t="s">
        <v>58</v>
      </c>
      <c r="D10" s="3">
        <v>4.5</v>
      </c>
      <c r="E10" s="36">
        <v>972</v>
      </c>
      <c r="F10" s="3" t="s">
        <v>7</v>
      </c>
      <c r="G10" s="21" t="s">
        <v>56</v>
      </c>
    </row>
    <row r="11" spans="1:7" ht="12" customHeight="1" x14ac:dyDescent="0.25">
      <c r="A11" s="31" t="s">
        <v>11</v>
      </c>
      <c r="B11" s="32" t="s">
        <v>9</v>
      </c>
      <c r="C11" s="32" t="s">
        <v>55</v>
      </c>
      <c r="D11" s="32">
        <v>4.5</v>
      </c>
      <c r="E11" s="34">
        <v>972</v>
      </c>
      <c r="F11" s="32" t="s">
        <v>7</v>
      </c>
      <c r="G11" s="35" t="s">
        <v>56</v>
      </c>
    </row>
    <row r="12" spans="1:7" ht="12" customHeight="1" x14ac:dyDescent="0.25">
      <c r="A12" s="10" t="s">
        <v>10</v>
      </c>
      <c r="B12" s="3" t="s">
        <v>9</v>
      </c>
      <c r="C12" s="3" t="s">
        <v>55</v>
      </c>
      <c r="D12" s="3">
        <v>4.5</v>
      </c>
      <c r="E12" s="36">
        <v>972</v>
      </c>
      <c r="F12" s="3" t="s">
        <v>7</v>
      </c>
      <c r="G12" s="21" t="s">
        <v>56</v>
      </c>
    </row>
    <row r="13" spans="1:7" ht="12" customHeight="1" x14ac:dyDescent="0.25">
      <c r="A13" s="31" t="s">
        <v>12</v>
      </c>
      <c r="B13" s="32" t="s">
        <v>9</v>
      </c>
      <c r="C13" s="32" t="s">
        <v>55</v>
      </c>
      <c r="D13" s="32">
        <v>4.5</v>
      </c>
      <c r="E13" s="34">
        <v>972</v>
      </c>
      <c r="F13" s="32" t="s">
        <v>7</v>
      </c>
      <c r="G13" s="35" t="s">
        <v>56</v>
      </c>
    </row>
    <row r="14" spans="1:7" ht="12" customHeight="1" x14ac:dyDescent="0.25">
      <c r="A14" s="10" t="s">
        <v>59</v>
      </c>
      <c r="B14" s="3" t="s">
        <v>18</v>
      </c>
      <c r="C14" s="3" t="s">
        <v>51</v>
      </c>
      <c r="D14" s="3" t="s">
        <v>38</v>
      </c>
      <c r="E14" s="36">
        <v>1296.3800000000001</v>
      </c>
      <c r="F14" s="3" t="s">
        <v>52</v>
      </c>
      <c r="G14" s="21" t="s">
        <v>53</v>
      </c>
    </row>
    <row r="15" spans="1:7" ht="12" customHeight="1" x14ac:dyDescent="0.25">
      <c r="A15" s="31" t="s">
        <v>19</v>
      </c>
      <c r="B15" s="32" t="s">
        <v>20</v>
      </c>
      <c r="C15" s="32" t="s">
        <v>45</v>
      </c>
      <c r="D15" s="32">
        <v>1.5</v>
      </c>
      <c r="E15" s="34">
        <v>324</v>
      </c>
      <c r="F15" s="32" t="s">
        <v>49</v>
      </c>
      <c r="G15" s="43" t="s">
        <v>60</v>
      </c>
    </row>
    <row r="16" spans="1:7" ht="12" customHeight="1" x14ac:dyDescent="0.25">
      <c r="A16" s="42" t="s">
        <v>15</v>
      </c>
      <c r="B16" s="19" t="s">
        <v>16</v>
      </c>
      <c r="C16" s="19" t="s">
        <v>45</v>
      </c>
      <c r="D16" s="19">
        <v>1.5</v>
      </c>
      <c r="E16" s="40">
        <v>324</v>
      </c>
      <c r="F16" s="19" t="s">
        <v>46</v>
      </c>
      <c r="G16" s="22" t="s">
        <v>61</v>
      </c>
    </row>
    <row r="17" spans="1:7" ht="12" customHeight="1" x14ac:dyDescent="0.25">
      <c r="A17" s="31" t="s">
        <v>62</v>
      </c>
      <c r="B17" s="32" t="s">
        <v>18</v>
      </c>
      <c r="C17" s="32" t="s">
        <v>45</v>
      </c>
      <c r="D17" s="32">
        <v>1.5</v>
      </c>
      <c r="E17" s="34">
        <v>324</v>
      </c>
      <c r="F17" s="32" t="s">
        <v>46</v>
      </c>
      <c r="G17" s="35" t="s">
        <v>63</v>
      </c>
    </row>
    <row r="18" spans="1:7" ht="12" customHeight="1" x14ac:dyDescent="0.25">
      <c r="A18" s="10" t="s">
        <v>14</v>
      </c>
      <c r="B18" s="3" t="s">
        <v>9</v>
      </c>
      <c r="C18" s="3" t="s">
        <v>64</v>
      </c>
      <c r="D18" s="3">
        <v>3.5</v>
      </c>
      <c r="E18" s="36">
        <v>756</v>
      </c>
      <c r="F18" s="3" t="s">
        <v>7</v>
      </c>
      <c r="G18" s="21" t="s">
        <v>56</v>
      </c>
    </row>
    <row r="19" spans="1:7" ht="12" customHeight="1" x14ac:dyDescent="0.25">
      <c r="A19" s="31" t="s">
        <v>12</v>
      </c>
      <c r="B19" s="32" t="s">
        <v>9</v>
      </c>
      <c r="C19" s="32" t="s">
        <v>65</v>
      </c>
      <c r="D19" s="32">
        <v>0.6</v>
      </c>
      <c r="E19" s="34">
        <v>129.6</v>
      </c>
      <c r="F19" s="32" t="s">
        <v>7</v>
      </c>
      <c r="G19" s="35" t="s">
        <v>56</v>
      </c>
    </row>
    <row r="20" spans="1:7" ht="12" customHeight="1" x14ac:dyDescent="0.25">
      <c r="A20" s="10" t="s">
        <v>12</v>
      </c>
      <c r="B20" s="3" t="s">
        <v>9</v>
      </c>
      <c r="C20" s="3" t="s">
        <v>66</v>
      </c>
      <c r="D20" s="3">
        <v>0.6</v>
      </c>
      <c r="E20" s="36">
        <v>129.6</v>
      </c>
      <c r="F20" s="3" t="s">
        <v>7</v>
      </c>
      <c r="G20" s="21" t="s">
        <v>56</v>
      </c>
    </row>
    <row r="21" spans="1:7" ht="12" customHeight="1" x14ac:dyDescent="0.25">
      <c r="A21" s="31" t="s">
        <v>10</v>
      </c>
      <c r="B21" s="32" t="s">
        <v>9</v>
      </c>
      <c r="C21" s="32" t="s">
        <v>65</v>
      </c>
      <c r="D21" s="32">
        <v>1.5</v>
      </c>
      <c r="E21" s="34">
        <v>324</v>
      </c>
      <c r="F21" s="32" t="s">
        <v>7</v>
      </c>
      <c r="G21" s="35" t="s">
        <v>56</v>
      </c>
    </row>
    <row r="22" spans="1:7" ht="12" customHeight="1" x14ac:dyDescent="0.25">
      <c r="A22" s="10" t="s">
        <v>10</v>
      </c>
      <c r="B22" s="3" t="s">
        <v>9</v>
      </c>
      <c r="C22" s="3" t="s">
        <v>66</v>
      </c>
      <c r="D22" s="3">
        <v>1.5</v>
      </c>
      <c r="E22" s="36">
        <v>324</v>
      </c>
      <c r="F22" s="3" t="s">
        <v>7</v>
      </c>
      <c r="G22" s="21" t="s">
        <v>56</v>
      </c>
    </row>
    <row r="23" spans="1:7" ht="12" customHeight="1" x14ac:dyDescent="0.25">
      <c r="A23" s="31" t="s">
        <v>62</v>
      </c>
      <c r="B23" s="32" t="s">
        <v>18</v>
      </c>
      <c r="C23" s="32" t="s">
        <v>67</v>
      </c>
      <c r="D23" s="32">
        <v>1.5</v>
      </c>
      <c r="E23" s="34">
        <v>393.6</v>
      </c>
      <c r="F23" s="32" t="s">
        <v>68</v>
      </c>
      <c r="G23" s="35" t="s">
        <v>69</v>
      </c>
    </row>
    <row r="24" spans="1:7" ht="12" customHeight="1" x14ac:dyDescent="0.25">
      <c r="A24" s="44" t="s">
        <v>62</v>
      </c>
      <c r="B24" s="12" t="s">
        <v>18</v>
      </c>
      <c r="C24" s="12" t="s">
        <v>70</v>
      </c>
      <c r="D24" s="12">
        <v>3.5</v>
      </c>
      <c r="E24" s="45">
        <v>918.4</v>
      </c>
      <c r="F24" s="12" t="s">
        <v>46</v>
      </c>
      <c r="G24" s="46" t="s">
        <v>71</v>
      </c>
    </row>
    <row r="25" spans="1:7" ht="12" customHeight="1" x14ac:dyDescent="0.25">
      <c r="A25" s="31" t="s">
        <v>15</v>
      </c>
      <c r="B25" s="32" t="s">
        <v>16</v>
      </c>
      <c r="C25" s="32" t="s">
        <v>67</v>
      </c>
      <c r="D25" s="32">
        <v>1.5</v>
      </c>
      <c r="E25" s="34">
        <v>324</v>
      </c>
      <c r="F25" s="32" t="s">
        <v>68</v>
      </c>
      <c r="G25" s="35" t="s">
        <v>72</v>
      </c>
    </row>
    <row r="26" spans="1:7" ht="12" customHeight="1" x14ac:dyDescent="0.25">
      <c r="A26" s="10" t="s">
        <v>15</v>
      </c>
      <c r="B26" s="3" t="s">
        <v>16</v>
      </c>
      <c r="C26" s="3" t="s">
        <v>70</v>
      </c>
      <c r="D26" s="3">
        <v>3.5</v>
      </c>
      <c r="E26" s="36">
        <v>918.4</v>
      </c>
      <c r="F26" s="3" t="s">
        <v>46</v>
      </c>
      <c r="G26" s="46" t="s">
        <v>73</v>
      </c>
    </row>
    <row r="27" spans="1:7" ht="12" customHeight="1" x14ac:dyDescent="0.25">
      <c r="A27" s="31" t="s">
        <v>74</v>
      </c>
      <c r="B27" s="32" t="s">
        <v>75</v>
      </c>
      <c r="C27" s="32" t="s">
        <v>76</v>
      </c>
      <c r="D27" s="32" t="s">
        <v>77</v>
      </c>
      <c r="E27" s="34">
        <v>2257.48</v>
      </c>
      <c r="F27" s="32" t="s">
        <v>78</v>
      </c>
      <c r="G27" s="43" t="s">
        <v>79</v>
      </c>
    </row>
    <row r="28" spans="1:7" ht="12" customHeight="1" x14ac:dyDescent="0.25">
      <c r="A28" s="10" t="s">
        <v>80</v>
      </c>
      <c r="B28" s="3" t="s">
        <v>21</v>
      </c>
      <c r="C28" s="3" t="s">
        <v>81</v>
      </c>
      <c r="D28" s="3" t="s">
        <v>77</v>
      </c>
      <c r="E28" s="47">
        <v>2257.48</v>
      </c>
      <c r="F28" s="3" t="s">
        <v>82</v>
      </c>
      <c r="G28" s="46" t="s">
        <v>83</v>
      </c>
    </row>
    <row r="29" spans="1:7" ht="12" customHeight="1" x14ac:dyDescent="0.25">
      <c r="A29" s="31" t="s">
        <v>84</v>
      </c>
      <c r="B29" s="32" t="s">
        <v>18</v>
      </c>
      <c r="C29" s="32" t="s">
        <v>81</v>
      </c>
      <c r="D29" s="32" t="s">
        <v>77</v>
      </c>
      <c r="E29" s="48">
        <v>2257.48</v>
      </c>
      <c r="F29" s="32" t="s">
        <v>82</v>
      </c>
      <c r="G29" s="35" t="s">
        <v>83</v>
      </c>
    </row>
    <row r="30" spans="1:7" ht="12" customHeight="1" x14ac:dyDescent="0.25">
      <c r="A30" s="10" t="s">
        <v>13</v>
      </c>
      <c r="B30" s="3" t="s">
        <v>9</v>
      </c>
      <c r="C30" s="3" t="s">
        <v>55</v>
      </c>
      <c r="D30" s="3">
        <v>4.5</v>
      </c>
      <c r="E30" s="36">
        <v>972</v>
      </c>
      <c r="F30" s="3" t="s">
        <v>7</v>
      </c>
      <c r="G30" s="46" t="s">
        <v>56</v>
      </c>
    </row>
    <row r="31" spans="1:7" ht="12" customHeight="1" x14ac:dyDescent="0.25">
      <c r="A31" s="49" t="s">
        <v>85</v>
      </c>
      <c r="B31" s="50" t="s">
        <v>86</v>
      </c>
      <c r="C31" s="50" t="s">
        <v>70</v>
      </c>
      <c r="D31" s="50">
        <v>3.5</v>
      </c>
      <c r="E31" s="51">
        <v>756</v>
      </c>
      <c r="F31" s="50" t="s">
        <v>46</v>
      </c>
      <c r="G31" s="43" t="s">
        <v>71</v>
      </c>
    </row>
    <row r="32" spans="1:7" ht="12" customHeight="1" x14ac:dyDescent="0.25">
      <c r="A32" s="10" t="s">
        <v>41</v>
      </c>
      <c r="B32" s="3" t="s">
        <v>42</v>
      </c>
      <c r="C32" s="3" t="s">
        <v>67</v>
      </c>
      <c r="D32" s="3">
        <v>1.5</v>
      </c>
      <c r="E32" s="36">
        <v>393.6</v>
      </c>
      <c r="F32" s="3" t="s">
        <v>68</v>
      </c>
      <c r="G32" s="46" t="s">
        <v>87</v>
      </c>
    </row>
    <row r="33" spans="1:7" ht="12" customHeight="1" x14ac:dyDescent="0.25">
      <c r="A33" s="52" t="s">
        <v>6</v>
      </c>
      <c r="B33" s="50" t="s">
        <v>86</v>
      </c>
      <c r="C33" s="53" t="s">
        <v>88</v>
      </c>
      <c r="D33" s="50" t="s">
        <v>89</v>
      </c>
      <c r="E33" s="51">
        <v>1776.93</v>
      </c>
      <c r="F33" s="50" t="s">
        <v>78</v>
      </c>
      <c r="G33" s="54" t="s">
        <v>90</v>
      </c>
    </row>
    <row r="34" spans="1:7" ht="12" customHeight="1" x14ac:dyDescent="0.25">
      <c r="A34" s="44" t="s">
        <v>91</v>
      </c>
      <c r="B34" s="12" t="s">
        <v>8</v>
      </c>
      <c r="C34" s="12" t="s">
        <v>92</v>
      </c>
      <c r="D34" s="12">
        <v>1.5</v>
      </c>
      <c r="E34" s="45">
        <v>393.6</v>
      </c>
      <c r="F34" s="12" t="s">
        <v>49</v>
      </c>
      <c r="G34" s="24" t="s">
        <v>93</v>
      </c>
    </row>
    <row r="35" spans="1:7" ht="12" customHeight="1" x14ac:dyDescent="0.25">
      <c r="A35" s="28"/>
      <c r="B35" s="28"/>
      <c r="C35" s="28"/>
      <c r="D35" s="1" t="s">
        <v>34</v>
      </c>
      <c r="E35" s="55">
        <f>SUM(E3:E34)</f>
        <v>27811.309999999998</v>
      </c>
      <c r="F35" s="29"/>
      <c r="G35" s="29"/>
    </row>
    <row r="38" spans="1:7" x14ac:dyDescent="0.25">
      <c r="A38" s="26" t="s">
        <v>94</v>
      </c>
      <c r="B38" s="26"/>
      <c r="C38" s="26"/>
    </row>
    <row r="39" spans="1:7" x14ac:dyDescent="0.25">
      <c r="A39" s="13" t="s">
        <v>23</v>
      </c>
      <c r="B39" s="13" t="s">
        <v>24</v>
      </c>
      <c r="C39" s="13" t="s">
        <v>25</v>
      </c>
    </row>
    <row r="40" spans="1:7" x14ac:dyDescent="0.25">
      <c r="A40" s="16" t="s">
        <v>26</v>
      </c>
      <c r="B40" s="17">
        <v>640.65</v>
      </c>
      <c r="C40" s="17">
        <v>416.68</v>
      </c>
    </row>
    <row r="41" spans="1:7" x14ac:dyDescent="0.25">
      <c r="A41" s="14" t="s">
        <v>27</v>
      </c>
      <c r="B41" s="15">
        <v>480.55</v>
      </c>
      <c r="C41" s="15">
        <v>262.39999999999998</v>
      </c>
    </row>
    <row r="42" spans="1:7" ht="57" x14ac:dyDescent="0.25">
      <c r="A42" s="18" t="s">
        <v>28</v>
      </c>
      <c r="B42" s="17">
        <v>480.55</v>
      </c>
      <c r="C42" s="17">
        <v>262.39999999999998</v>
      </c>
    </row>
    <row r="43" spans="1:7" x14ac:dyDescent="0.25">
      <c r="A43" s="14" t="s">
        <v>29</v>
      </c>
      <c r="B43" s="15">
        <v>480.55</v>
      </c>
      <c r="C43" s="15">
        <v>262.39999999999998</v>
      </c>
    </row>
    <row r="44" spans="1:7" x14ac:dyDescent="0.25">
      <c r="A44" s="27" t="s">
        <v>30</v>
      </c>
      <c r="B44" s="27"/>
      <c r="C44" s="27"/>
    </row>
    <row r="45" spans="1:7" x14ac:dyDescent="0.25">
      <c r="A45" s="28" t="s">
        <v>95</v>
      </c>
      <c r="B45" s="28"/>
      <c r="C45" s="28"/>
    </row>
    <row r="47" spans="1:7" x14ac:dyDescent="0.25">
      <c r="A47" s="69" t="s">
        <v>130</v>
      </c>
      <c r="B47" s="69"/>
      <c r="C47" s="69"/>
    </row>
    <row r="48" spans="1:7" x14ac:dyDescent="0.25">
      <c r="A48" s="66" t="s">
        <v>23</v>
      </c>
      <c r="B48" s="66" t="s">
        <v>24</v>
      </c>
      <c r="C48" s="66" t="s">
        <v>25</v>
      </c>
    </row>
    <row r="49" spans="1:3" x14ac:dyDescent="0.25">
      <c r="A49" s="70" t="s">
        <v>26</v>
      </c>
      <c r="B49" s="71">
        <v>640.65</v>
      </c>
      <c r="C49" s="71">
        <v>343</v>
      </c>
    </row>
    <row r="50" spans="1:3" x14ac:dyDescent="0.25">
      <c r="A50" s="67" t="s">
        <v>27</v>
      </c>
      <c r="B50" s="68">
        <v>480.55</v>
      </c>
      <c r="C50" s="68">
        <v>216</v>
      </c>
    </row>
    <row r="51" spans="1:3" ht="37.5" x14ac:dyDescent="0.25">
      <c r="A51" s="72" t="s">
        <v>28</v>
      </c>
      <c r="B51" s="71">
        <v>480.55</v>
      </c>
      <c r="C51" s="71">
        <v>216</v>
      </c>
    </row>
    <row r="52" spans="1:3" x14ac:dyDescent="0.25">
      <c r="A52" s="67" t="s">
        <v>29</v>
      </c>
      <c r="B52" s="68">
        <v>480.55</v>
      </c>
      <c r="C52" s="68">
        <v>216</v>
      </c>
    </row>
    <row r="53" spans="1:3" x14ac:dyDescent="0.25">
      <c r="A53" s="73" t="s">
        <v>30</v>
      </c>
      <c r="B53" s="73"/>
      <c r="C53" s="73"/>
    </row>
    <row r="54" spans="1:3" x14ac:dyDescent="0.25">
      <c r="A54" s="28" t="s">
        <v>95</v>
      </c>
      <c r="B54" s="28"/>
      <c r="C54" s="28"/>
    </row>
  </sheetData>
  <mergeCells count="9">
    <mergeCell ref="A35:C35"/>
    <mergeCell ref="F35:G35"/>
    <mergeCell ref="A47:C47"/>
    <mergeCell ref="A53:C53"/>
    <mergeCell ref="A54:C54"/>
    <mergeCell ref="A1:G1"/>
    <mergeCell ref="A38:C38"/>
    <mergeCell ref="A44:C44"/>
    <mergeCell ref="A45:C4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38"/>
  <sheetViews>
    <sheetView tabSelected="1" zoomScaleNormal="100" workbookViewId="0">
      <selection activeCell="G33" sqref="G33"/>
    </sheetView>
  </sheetViews>
  <sheetFormatPr defaultRowHeight="15" x14ac:dyDescent="0.25"/>
  <cols>
    <col min="1" max="1" width="32.7109375" customWidth="1"/>
    <col min="2" max="2" width="11.7109375" bestFit="1" customWidth="1"/>
    <col min="3" max="3" width="15.7109375" customWidth="1"/>
    <col min="6" max="6" width="11.5703125" customWidth="1"/>
    <col min="7" max="7" width="41.42578125" customWidth="1"/>
    <col min="8" max="8" width="43.7109375" customWidth="1"/>
  </cols>
  <sheetData>
    <row r="1" spans="1:7" ht="12" customHeight="1" x14ac:dyDescent="0.25">
      <c r="A1" s="56" t="s">
        <v>96</v>
      </c>
      <c r="B1" s="56"/>
      <c r="C1" s="56"/>
      <c r="D1" s="56"/>
      <c r="E1" s="56"/>
      <c r="F1" s="56"/>
      <c r="G1" s="56"/>
    </row>
    <row r="2" spans="1:7" ht="12" customHeight="1" x14ac:dyDescent="0.25">
      <c r="A2" s="57" t="s">
        <v>0</v>
      </c>
      <c r="B2" s="57" t="s">
        <v>1</v>
      </c>
      <c r="C2" s="57" t="s">
        <v>2</v>
      </c>
      <c r="D2" s="57" t="s">
        <v>5</v>
      </c>
      <c r="E2" s="57" t="s">
        <v>35</v>
      </c>
      <c r="F2" s="57" t="s">
        <v>3</v>
      </c>
      <c r="G2" s="57" t="s">
        <v>4</v>
      </c>
    </row>
    <row r="3" spans="1:7" ht="12" customHeight="1" x14ac:dyDescent="0.25">
      <c r="A3" s="58" t="s">
        <v>97</v>
      </c>
      <c r="B3" s="50" t="s">
        <v>33</v>
      </c>
      <c r="C3" s="50" t="s">
        <v>37</v>
      </c>
      <c r="D3" s="59" t="s">
        <v>38</v>
      </c>
      <c r="E3" s="60">
        <v>1696.63</v>
      </c>
      <c r="F3" s="50" t="s">
        <v>39</v>
      </c>
      <c r="G3" s="54" t="s">
        <v>98</v>
      </c>
    </row>
    <row r="4" spans="1:7" ht="12" customHeight="1" x14ac:dyDescent="0.25">
      <c r="A4" s="23" t="s">
        <v>97</v>
      </c>
      <c r="B4" s="12" t="s">
        <v>33</v>
      </c>
      <c r="C4" s="12" t="s">
        <v>99</v>
      </c>
      <c r="D4" s="61" t="s">
        <v>100</v>
      </c>
      <c r="E4" s="62">
        <v>1055.98</v>
      </c>
      <c r="F4" s="12" t="s">
        <v>101</v>
      </c>
      <c r="G4" s="24" t="s">
        <v>102</v>
      </c>
    </row>
    <row r="5" spans="1:7" ht="12" customHeight="1" x14ac:dyDescent="0.25">
      <c r="A5" s="58" t="s">
        <v>103</v>
      </c>
      <c r="B5" s="50" t="s">
        <v>104</v>
      </c>
      <c r="C5" s="50" t="s">
        <v>45</v>
      </c>
      <c r="D5" s="59" t="s">
        <v>105</v>
      </c>
      <c r="E5" s="60">
        <v>514.5</v>
      </c>
      <c r="F5" s="50" t="s">
        <v>46</v>
      </c>
      <c r="G5" s="54" t="s">
        <v>106</v>
      </c>
    </row>
    <row r="6" spans="1:7" ht="12" customHeight="1" x14ac:dyDescent="0.25">
      <c r="A6" s="23" t="s">
        <v>103</v>
      </c>
      <c r="B6" s="12" t="s">
        <v>104</v>
      </c>
      <c r="C6" s="12" t="s">
        <v>107</v>
      </c>
      <c r="D6" s="61" t="s">
        <v>89</v>
      </c>
      <c r="E6" s="62">
        <v>2337.2800000000002</v>
      </c>
      <c r="F6" s="12" t="s">
        <v>108</v>
      </c>
      <c r="G6" s="24" t="s">
        <v>109</v>
      </c>
    </row>
    <row r="7" spans="1:7" ht="12" customHeight="1" x14ac:dyDescent="0.25">
      <c r="A7" s="58" t="s">
        <v>103</v>
      </c>
      <c r="B7" s="50" t="s">
        <v>104</v>
      </c>
      <c r="C7" s="50" t="s">
        <v>67</v>
      </c>
      <c r="D7" s="59" t="s">
        <v>110</v>
      </c>
      <c r="E7" s="60">
        <v>625.02</v>
      </c>
      <c r="F7" s="50" t="s">
        <v>68</v>
      </c>
      <c r="G7" s="54" t="s">
        <v>111</v>
      </c>
    </row>
    <row r="8" spans="1:7" ht="12" customHeight="1" x14ac:dyDescent="0.25">
      <c r="A8" s="23" t="s">
        <v>112</v>
      </c>
      <c r="B8" s="12" t="s">
        <v>32</v>
      </c>
      <c r="C8" s="12" t="s">
        <v>113</v>
      </c>
      <c r="D8" s="61" t="s">
        <v>110</v>
      </c>
      <c r="E8" s="62">
        <v>514.5</v>
      </c>
      <c r="F8" s="12" t="s">
        <v>49</v>
      </c>
      <c r="G8" s="24" t="s">
        <v>114</v>
      </c>
    </row>
    <row r="9" spans="1:7" ht="12" customHeight="1" x14ac:dyDescent="0.25">
      <c r="A9" s="58" t="s">
        <v>112</v>
      </c>
      <c r="B9" s="50" t="s">
        <v>32</v>
      </c>
      <c r="C9" s="50" t="s">
        <v>115</v>
      </c>
      <c r="D9" s="59" t="s">
        <v>110</v>
      </c>
      <c r="E9" s="60">
        <v>514.5</v>
      </c>
      <c r="F9" s="50" t="s">
        <v>49</v>
      </c>
      <c r="G9" s="54" t="s">
        <v>116</v>
      </c>
    </row>
    <row r="10" spans="1:7" ht="12" customHeight="1" x14ac:dyDescent="0.25">
      <c r="A10" s="23" t="s">
        <v>112</v>
      </c>
      <c r="B10" s="12" t="s">
        <v>32</v>
      </c>
      <c r="C10" s="12" t="s">
        <v>117</v>
      </c>
      <c r="D10" s="61" t="s">
        <v>110</v>
      </c>
      <c r="E10" s="62">
        <v>514.5</v>
      </c>
      <c r="F10" s="12" t="s">
        <v>49</v>
      </c>
      <c r="G10" s="24" t="s">
        <v>114</v>
      </c>
    </row>
    <row r="11" spans="1:7" ht="12" customHeight="1" x14ac:dyDescent="0.25">
      <c r="A11" s="58" t="s">
        <v>118</v>
      </c>
      <c r="B11" s="50" t="s">
        <v>32</v>
      </c>
      <c r="C11" s="50" t="s">
        <v>119</v>
      </c>
      <c r="D11" s="59" t="s">
        <v>110</v>
      </c>
      <c r="E11" s="60">
        <v>514.5</v>
      </c>
      <c r="F11" s="50" t="s">
        <v>49</v>
      </c>
      <c r="G11" s="54" t="s">
        <v>114</v>
      </c>
    </row>
    <row r="12" spans="1:7" ht="12" customHeight="1" x14ac:dyDescent="0.25">
      <c r="A12" s="23" t="s">
        <v>118</v>
      </c>
      <c r="B12" s="12" t="s">
        <v>32</v>
      </c>
      <c r="C12" s="12" t="s">
        <v>117</v>
      </c>
      <c r="D12" s="61" t="s">
        <v>110</v>
      </c>
      <c r="E12" s="62">
        <v>514.5</v>
      </c>
      <c r="F12" s="12" t="s">
        <v>49</v>
      </c>
      <c r="G12" s="24" t="s">
        <v>114</v>
      </c>
    </row>
    <row r="13" spans="1:7" ht="12" customHeight="1" x14ac:dyDescent="0.25">
      <c r="A13" s="58" t="s">
        <v>120</v>
      </c>
      <c r="B13" s="50" t="s">
        <v>32</v>
      </c>
      <c r="C13" s="50" t="s">
        <v>45</v>
      </c>
      <c r="D13" s="59" t="s">
        <v>110</v>
      </c>
      <c r="E13" s="60">
        <v>514.5</v>
      </c>
      <c r="F13" s="50" t="s">
        <v>49</v>
      </c>
      <c r="G13" s="54" t="s">
        <v>121</v>
      </c>
    </row>
    <row r="14" spans="1:7" ht="12" customHeight="1" x14ac:dyDescent="0.25">
      <c r="A14" s="23" t="s">
        <v>120</v>
      </c>
      <c r="B14" s="12" t="s">
        <v>32</v>
      </c>
      <c r="C14" s="12" t="s">
        <v>117</v>
      </c>
      <c r="D14" s="61" t="s">
        <v>110</v>
      </c>
      <c r="E14" s="62">
        <v>514.5</v>
      </c>
      <c r="F14" s="12" t="s">
        <v>49</v>
      </c>
      <c r="G14" s="24" t="s">
        <v>114</v>
      </c>
    </row>
    <row r="15" spans="1:7" ht="12" customHeight="1" x14ac:dyDescent="0.25">
      <c r="A15" s="58" t="s">
        <v>120</v>
      </c>
      <c r="B15" s="50" t="s">
        <v>32</v>
      </c>
      <c r="C15" s="50" t="s">
        <v>119</v>
      </c>
      <c r="D15" s="59" t="s">
        <v>110</v>
      </c>
      <c r="E15" s="60">
        <v>514.5</v>
      </c>
      <c r="F15" s="50" t="s">
        <v>49</v>
      </c>
      <c r="G15" s="54" t="s">
        <v>114</v>
      </c>
    </row>
    <row r="16" spans="1:7" ht="12" customHeight="1" x14ac:dyDescent="0.25">
      <c r="A16" s="23" t="s">
        <v>120</v>
      </c>
      <c r="B16" s="12" t="s">
        <v>32</v>
      </c>
      <c r="C16" s="12" t="s">
        <v>122</v>
      </c>
      <c r="D16" s="61" t="s">
        <v>110</v>
      </c>
      <c r="E16" s="62">
        <v>514.5</v>
      </c>
      <c r="F16" s="12" t="s">
        <v>49</v>
      </c>
      <c r="G16" s="24" t="s">
        <v>121</v>
      </c>
    </row>
    <row r="17" spans="1:7" ht="12" customHeight="1" x14ac:dyDescent="0.25">
      <c r="A17" s="58" t="s">
        <v>123</v>
      </c>
      <c r="B17" s="50" t="s">
        <v>32</v>
      </c>
      <c r="C17" s="50" t="s">
        <v>124</v>
      </c>
      <c r="D17" s="59" t="s">
        <v>105</v>
      </c>
      <c r="E17" s="60">
        <v>1696.63</v>
      </c>
      <c r="F17" s="50" t="s">
        <v>49</v>
      </c>
      <c r="G17" s="54" t="s">
        <v>125</v>
      </c>
    </row>
    <row r="18" spans="1:7" ht="12" customHeight="1" x14ac:dyDescent="0.25">
      <c r="A18" s="23" t="s">
        <v>126</v>
      </c>
      <c r="B18" s="12" t="s">
        <v>127</v>
      </c>
      <c r="C18" s="12" t="s">
        <v>128</v>
      </c>
      <c r="D18" s="61" t="s">
        <v>110</v>
      </c>
      <c r="E18" s="62">
        <v>625.02</v>
      </c>
      <c r="F18" s="12" t="s">
        <v>46</v>
      </c>
      <c r="G18" s="24" t="s">
        <v>129</v>
      </c>
    </row>
    <row r="19" spans="1:7" ht="12" customHeight="1" x14ac:dyDescent="0.25">
      <c r="A19" s="63"/>
      <c r="B19" s="63"/>
      <c r="C19" s="63"/>
      <c r="D19" s="63" t="s">
        <v>34</v>
      </c>
      <c r="E19" s="64">
        <f>SUM(E3:E18)</f>
        <v>13181.560000000001</v>
      </c>
      <c r="F19" s="65"/>
      <c r="G19" s="65"/>
    </row>
    <row r="22" spans="1:7" x14ac:dyDescent="0.25">
      <c r="A22" s="26" t="s">
        <v>94</v>
      </c>
      <c r="B22" s="26"/>
      <c r="C22" s="26"/>
    </row>
    <row r="23" spans="1:7" x14ac:dyDescent="0.25">
      <c r="A23" s="13" t="s">
        <v>23</v>
      </c>
      <c r="B23" s="13" t="s">
        <v>24</v>
      </c>
      <c r="C23" s="13" t="s">
        <v>25</v>
      </c>
    </row>
    <row r="24" spans="1:7" x14ac:dyDescent="0.25">
      <c r="A24" s="16" t="s">
        <v>26</v>
      </c>
      <c r="B24" s="17">
        <v>640.65</v>
      </c>
      <c r="C24" s="17">
        <v>416.68</v>
      </c>
    </row>
    <row r="25" spans="1:7" x14ac:dyDescent="0.25">
      <c r="A25" s="14" t="s">
        <v>27</v>
      </c>
      <c r="B25" s="15">
        <v>480.55</v>
      </c>
      <c r="C25" s="15">
        <v>262.39999999999998</v>
      </c>
    </row>
    <row r="26" spans="1:7" ht="57" customHeight="1" x14ac:dyDescent="0.25">
      <c r="A26" s="18" t="s">
        <v>28</v>
      </c>
      <c r="B26" s="17">
        <v>480.55</v>
      </c>
      <c r="C26" s="17">
        <v>262.39999999999998</v>
      </c>
    </row>
    <row r="27" spans="1:7" x14ac:dyDescent="0.25">
      <c r="A27" s="14" t="s">
        <v>29</v>
      </c>
      <c r="B27" s="15">
        <v>480.55</v>
      </c>
      <c r="C27" s="15">
        <v>262.39999999999998</v>
      </c>
    </row>
    <row r="28" spans="1:7" x14ac:dyDescent="0.25">
      <c r="A28" s="27" t="s">
        <v>30</v>
      </c>
      <c r="B28" s="27"/>
      <c r="C28" s="27"/>
    </row>
    <row r="29" spans="1:7" x14ac:dyDescent="0.25">
      <c r="A29" s="28" t="s">
        <v>95</v>
      </c>
      <c r="B29" s="28"/>
      <c r="C29" s="28"/>
    </row>
    <row r="31" spans="1:7" x14ac:dyDescent="0.25">
      <c r="A31" s="69" t="s">
        <v>130</v>
      </c>
      <c r="B31" s="69"/>
      <c r="C31" s="69"/>
    </row>
    <row r="32" spans="1:7" x14ac:dyDescent="0.25">
      <c r="A32" s="66" t="s">
        <v>23</v>
      </c>
      <c r="B32" s="66" t="s">
        <v>24</v>
      </c>
      <c r="C32" s="66" t="s">
        <v>25</v>
      </c>
    </row>
    <row r="33" spans="1:3" x14ac:dyDescent="0.25">
      <c r="A33" s="70" t="s">
        <v>26</v>
      </c>
      <c r="B33" s="71">
        <v>640.65</v>
      </c>
      <c r="C33" s="71">
        <v>343</v>
      </c>
    </row>
    <row r="34" spans="1:3" x14ac:dyDescent="0.25">
      <c r="A34" s="67" t="s">
        <v>27</v>
      </c>
      <c r="B34" s="68">
        <v>480.55</v>
      </c>
      <c r="C34" s="68">
        <v>216</v>
      </c>
    </row>
    <row r="35" spans="1:3" ht="37.5" x14ac:dyDescent="0.25">
      <c r="A35" s="72" t="s">
        <v>28</v>
      </c>
      <c r="B35" s="71">
        <v>480.55</v>
      </c>
      <c r="C35" s="71">
        <v>216</v>
      </c>
    </row>
    <row r="36" spans="1:3" x14ac:dyDescent="0.25">
      <c r="A36" s="67" t="s">
        <v>29</v>
      </c>
      <c r="B36" s="68">
        <v>480.55</v>
      </c>
      <c r="C36" s="68">
        <v>216</v>
      </c>
    </row>
    <row r="37" spans="1:3" x14ac:dyDescent="0.25">
      <c r="A37" s="73" t="s">
        <v>30</v>
      </c>
      <c r="B37" s="73"/>
      <c r="C37" s="73"/>
    </row>
    <row r="38" spans="1:3" x14ac:dyDescent="0.25">
      <c r="A38" s="28" t="s">
        <v>95</v>
      </c>
      <c r="B38" s="28"/>
      <c r="C38" s="28"/>
    </row>
  </sheetData>
  <mergeCells count="7">
    <mergeCell ref="A1:G1"/>
    <mergeCell ref="A31:C31"/>
    <mergeCell ref="A37:C37"/>
    <mergeCell ref="A38:C38"/>
    <mergeCell ref="A22:C22"/>
    <mergeCell ref="A28:C28"/>
    <mergeCell ref="A29:C2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G24"/>
  <sheetViews>
    <sheetView zoomScaleNormal="100" workbookViewId="0">
      <selection activeCell="F13" sqref="F13"/>
    </sheetView>
  </sheetViews>
  <sheetFormatPr defaultRowHeight="15" x14ac:dyDescent="0.25"/>
  <cols>
    <col min="1" max="1" width="32.7109375" customWidth="1"/>
    <col min="2" max="2" width="11.7109375" customWidth="1"/>
    <col min="3" max="3" width="15.85546875" customWidth="1"/>
    <col min="6" max="6" width="12.85546875" customWidth="1"/>
    <col min="7" max="7" width="32.42578125" customWidth="1"/>
    <col min="8" max="8" width="24.140625" customWidth="1"/>
  </cols>
  <sheetData>
    <row r="1" spans="1:7" x14ac:dyDescent="0.25">
      <c r="A1" s="74" t="s">
        <v>131</v>
      </c>
      <c r="B1" s="74"/>
      <c r="C1" s="74"/>
      <c r="D1" s="74"/>
      <c r="E1" s="74"/>
      <c r="F1" s="74"/>
      <c r="G1" s="74"/>
    </row>
    <row r="2" spans="1:7" x14ac:dyDescent="0.25">
      <c r="A2" s="25" t="s">
        <v>0</v>
      </c>
      <c r="B2" s="25" t="s">
        <v>132</v>
      </c>
      <c r="C2" s="25" t="s">
        <v>133</v>
      </c>
      <c r="D2" s="25" t="s">
        <v>5</v>
      </c>
      <c r="E2" s="25" t="s">
        <v>35</v>
      </c>
      <c r="F2" s="25" t="s">
        <v>134</v>
      </c>
      <c r="G2" s="25" t="s">
        <v>135</v>
      </c>
    </row>
    <row r="3" spans="1:7" x14ac:dyDescent="0.25">
      <c r="A3" s="75" t="s">
        <v>136</v>
      </c>
      <c r="B3" s="76" t="s">
        <v>137</v>
      </c>
      <c r="C3" s="76" t="s">
        <v>138</v>
      </c>
      <c r="D3" s="77" t="s">
        <v>38</v>
      </c>
      <c r="E3" s="78">
        <v>1296.3800000000001</v>
      </c>
      <c r="F3" s="76" t="s">
        <v>49</v>
      </c>
      <c r="G3" s="79" t="s">
        <v>139</v>
      </c>
    </row>
    <row r="4" spans="1:7" x14ac:dyDescent="0.25">
      <c r="A4" s="80" t="s">
        <v>140</v>
      </c>
      <c r="B4" s="81" t="s">
        <v>137</v>
      </c>
      <c r="C4" s="81" t="s">
        <v>141</v>
      </c>
      <c r="D4" s="82" t="s">
        <v>38</v>
      </c>
      <c r="E4" s="40">
        <v>1296.3800000000001</v>
      </c>
      <c r="F4" s="81" t="s">
        <v>49</v>
      </c>
      <c r="G4" s="22" t="s">
        <v>142</v>
      </c>
    </row>
    <row r="5" spans="1:7" x14ac:dyDescent="0.25">
      <c r="A5" s="30"/>
      <c r="B5" s="30"/>
      <c r="C5" s="30"/>
      <c r="D5" s="25" t="s">
        <v>34</v>
      </c>
      <c r="E5" s="83">
        <f>SUM(E3:E4)</f>
        <v>2592.7600000000002</v>
      </c>
      <c r="F5" s="30"/>
      <c r="G5" s="30"/>
    </row>
    <row r="8" spans="1:7" x14ac:dyDescent="0.25">
      <c r="A8" s="26" t="s">
        <v>22</v>
      </c>
      <c r="B8" s="26"/>
      <c r="C8" s="26"/>
    </row>
    <row r="9" spans="1:7" x14ac:dyDescent="0.25">
      <c r="A9" s="13" t="s">
        <v>23</v>
      </c>
      <c r="B9" s="13" t="s">
        <v>24</v>
      </c>
      <c r="C9" s="13" t="s">
        <v>25</v>
      </c>
    </row>
    <row r="10" spans="1:7" x14ac:dyDescent="0.25">
      <c r="A10" s="16" t="s">
        <v>26</v>
      </c>
      <c r="B10" s="17">
        <v>640.65</v>
      </c>
      <c r="C10" s="17">
        <v>416.68</v>
      </c>
    </row>
    <row r="11" spans="1:7" x14ac:dyDescent="0.25">
      <c r="A11" s="14" t="s">
        <v>27</v>
      </c>
      <c r="B11" s="15">
        <v>480.55</v>
      </c>
      <c r="C11" s="15">
        <v>262.39999999999998</v>
      </c>
    </row>
    <row r="12" spans="1:7" ht="57" x14ac:dyDescent="0.25">
      <c r="A12" s="18" t="s">
        <v>28</v>
      </c>
      <c r="B12" s="17">
        <v>480.55</v>
      </c>
      <c r="C12" s="17">
        <v>262.39999999999998</v>
      </c>
    </row>
    <row r="13" spans="1:7" x14ac:dyDescent="0.25">
      <c r="A13" s="14" t="s">
        <v>29</v>
      </c>
      <c r="B13" s="15">
        <v>480.55</v>
      </c>
      <c r="C13" s="15">
        <v>262.39999999999998</v>
      </c>
    </row>
    <row r="14" spans="1:7" x14ac:dyDescent="0.25">
      <c r="A14" s="27" t="s">
        <v>30</v>
      </c>
      <c r="B14" s="27"/>
      <c r="C14" s="27"/>
    </row>
    <row r="15" spans="1:7" x14ac:dyDescent="0.25">
      <c r="A15" s="28" t="s">
        <v>31</v>
      </c>
      <c r="B15" s="28"/>
      <c r="C15" s="28"/>
    </row>
    <row r="17" spans="1:3" x14ac:dyDescent="0.25">
      <c r="A17" s="69" t="s">
        <v>130</v>
      </c>
      <c r="B17" s="69"/>
      <c r="C17" s="69"/>
    </row>
    <row r="18" spans="1:3" x14ac:dyDescent="0.25">
      <c r="A18" s="66" t="s">
        <v>23</v>
      </c>
      <c r="B18" s="66" t="s">
        <v>24</v>
      </c>
      <c r="C18" s="66" t="s">
        <v>25</v>
      </c>
    </row>
    <row r="19" spans="1:3" x14ac:dyDescent="0.25">
      <c r="A19" s="70" t="s">
        <v>26</v>
      </c>
      <c r="B19" s="71">
        <v>640.65</v>
      </c>
      <c r="C19" s="71">
        <v>343</v>
      </c>
    </row>
    <row r="20" spans="1:3" x14ac:dyDescent="0.25">
      <c r="A20" s="67" t="s">
        <v>27</v>
      </c>
      <c r="B20" s="68">
        <v>480.55</v>
      </c>
      <c r="C20" s="68">
        <v>216</v>
      </c>
    </row>
    <row r="21" spans="1:3" ht="37.5" x14ac:dyDescent="0.25">
      <c r="A21" s="72" t="s">
        <v>28</v>
      </c>
      <c r="B21" s="71">
        <v>480.55</v>
      </c>
      <c r="C21" s="71">
        <v>216</v>
      </c>
    </row>
    <row r="22" spans="1:3" x14ac:dyDescent="0.25">
      <c r="A22" s="67" t="s">
        <v>29</v>
      </c>
      <c r="B22" s="68">
        <v>480.55</v>
      </c>
      <c r="C22" s="68">
        <v>216</v>
      </c>
    </row>
    <row r="23" spans="1:3" x14ac:dyDescent="0.25">
      <c r="A23" s="73" t="s">
        <v>30</v>
      </c>
      <c r="B23" s="73"/>
      <c r="C23" s="73"/>
    </row>
    <row r="24" spans="1:3" x14ac:dyDescent="0.25">
      <c r="A24" s="28" t="s">
        <v>95</v>
      </c>
      <c r="B24" s="28"/>
      <c r="C24" s="28"/>
    </row>
  </sheetData>
  <mergeCells count="9">
    <mergeCell ref="A17:C17"/>
    <mergeCell ref="A23:C23"/>
    <mergeCell ref="A24:C24"/>
    <mergeCell ref="A1:G1"/>
    <mergeCell ref="F5:G5"/>
    <mergeCell ref="A5:C5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2022-05-22T00:39:43Z</cp:lastPrinted>
  <dcterms:created xsi:type="dcterms:W3CDTF">2022-04-26T20:27:25Z</dcterms:created>
  <dcterms:modified xsi:type="dcterms:W3CDTF">2022-05-22T00:39:48Z</dcterms:modified>
</cp:coreProperties>
</file>