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2/Fevereiro/Transparência/"/>
    </mc:Choice>
  </mc:AlternateContent>
  <xr:revisionPtr revIDLastSave="107" documentId="8_{7C3C20C2-49E8-4CEF-B649-B4F54BAB8588}" xr6:coauthVersionLast="47" xr6:coauthVersionMax="47" xr10:uidLastSave="{FE83F689-D751-4490-9320-70F2F99DC647}"/>
  <bookViews>
    <workbookView xWindow="-120" yWindow="-120" windowWidth="29040" windowHeight="15840" activeTab="1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E6" i="3"/>
  <c r="F11" i="2"/>
  <c r="E11" i="2"/>
  <c r="F29" i="1"/>
  <c r="E29" i="1"/>
</calcChain>
</file>

<file path=xl/sharedStrings.xml><?xml version="1.0" encoding="utf-8"?>
<sst xmlns="http://schemas.openxmlformats.org/spreadsheetml/2006/main" count="243" uniqueCount="92">
  <si>
    <t xml:space="preserve">FAVORECIDO </t>
  </si>
  <si>
    <t xml:space="preserve">FUNÇÃO </t>
  </si>
  <si>
    <t xml:space="preserve">PERÍODO </t>
  </si>
  <si>
    <t>CUSTOS ENVOLVIDOS</t>
  </si>
  <si>
    <t xml:space="preserve">DESTINO </t>
  </si>
  <si>
    <t xml:space="preserve">OBJETIVO </t>
  </si>
  <si>
    <t xml:space="preserve">DIÁRIAS </t>
  </si>
  <si>
    <t>DESLOCAMENTO</t>
  </si>
  <si>
    <t>Wallas Tomaz dos Santos</t>
  </si>
  <si>
    <t>Diversos-RN</t>
  </si>
  <si>
    <t>PST</t>
  </si>
  <si>
    <t>Rakel Xavier da Silva</t>
  </si>
  <si>
    <t>Gleson Gurgel Gomes</t>
  </si>
  <si>
    <t>PFI</t>
  </si>
  <si>
    <t>Viagem de fiscalização</t>
  </si>
  <si>
    <t>Gérson Ricardo de Oliveira</t>
  </si>
  <si>
    <t>Eva Falcão Soares</t>
  </si>
  <si>
    <t>Marcos Lucas de Souza Germano</t>
  </si>
  <si>
    <t>Gislene Cabral Gouveia Cunha</t>
  </si>
  <si>
    <t>Gerente</t>
  </si>
  <si>
    <t>API</t>
  </si>
  <si>
    <t>-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</si>
  <si>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</si>
  <si>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</si>
  <si>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</si>
  <si>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</si>
  <si>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</si>
  <si>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</si>
  <si>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</si>
  <si>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</si>
  <si>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</si>
  <si>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</si>
  <si>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Conselheiro</t>
  </si>
  <si>
    <t>Allyson Rocha Alves</t>
  </si>
  <si>
    <t>Colaborador</t>
  </si>
  <si>
    <t xml:space="preserve">Valor </t>
  </si>
  <si>
    <t>VIAGENS DE SERVIDORES NO MÊS 02/2022</t>
  </si>
  <si>
    <t xml:space="preserve">VALOR </t>
  </si>
  <si>
    <t>Anelly Virgínia de M. M. A. Ferreira</t>
  </si>
  <si>
    <t>14 a 17.02.2022</t>
  </si>
  <si>
    <t>3,5+AT</t>
  </si>
  <si>
    <t>Brasília-DF</t>
  </si>
  <si>
    <t>11º Encontro de Líderes do Sistema Confea/Creas e Mútua</t>
  </si>
  <si>
    <t>Emerson Fonseca de Sousa</t>
  </si>
  <si>
    <t>24 a 25.02.2022</t>
  </si>
  <si>
    <t>16 a 17.02.2022</t>
  </si>
  <si>
    <t>14 a 18.02.2022</t>
  </si>
  <si>
    <t>Humberto Lamarque Lopes</t>
  </si>
  <si>
    <t>Juliano Gonçalves Barbosa</t>
  </si>
  <si>
    <t>03.02.2022</t>
  </si>
  <si>
    <t>Lá-Thútica Dernótica Almeida de Morais</t>
  </si>
  <si>
    <t>Luiz Carlos Fernandes Madruga</t>
  </si>
  <si>
    <t>Ouvidor</t>
  </si>
  <si>
    <t>14.01.2022</t>
  </si>
  <si>
    <t>Currais Novos-RN</t>
  </si>
  <si>
    <t>FPI no Estádio Cel. José Bezerra</t>
  </si>
  <si>
    <t>18 a 19.02.2022</t>
  </si>
  <si>
    <t>Mossoró-RN</t>
  </si>
  <si>
    <t>FPI no Estádio Nogueirão</t>
  </si>
  <si>
    <t>Marcos Antônio Andrade da Silva</t>
  </si>
  <si>
    <t>21 a 22.02.2022</t>
  </si>
  <si>
    <t>Núbia Maria Lopes Veras</t>
  </si>
  <si>
    <t>Pau dos Ferros-RN</t>
  </si>
  <si>
    <t>Análise de processos da Dívida Ativa na IPF</t>
  </si>
  <si>
    <t>Pablo Ruiz Madureira Aranha</t>
  </si>
  <si>
    <t>Paulo César de Mendonça</t>
  </si>
  <si>
    <t>Ass. Jurídico</t>
  </si>
  <si>
    <t>VIAGENS DE DIRETORES, CONSELHEIROS E INSPETORES NO MÊS 02/2022</t>
  </si>
  <si>
    <t>DESLOCAMENTOS</t>
  </si>
  <si>
    <t>31.01 a 02.02.2022</t>
  </si>
  <si>
    <t>2,5</t>
  </si>
  <si>
    <t>Natal-RN</t>
  </si>
  <si>
    <t>Participação no 4º Seminário de Conselheiros do Crea-RN</t>
  </si>
  <si>
    <t>Francisco Joseraldo Medeiros do Vale</t>
  </si>
  <si>
    <t>17 a 18.01.2022</t>
  </si>
  <si>
    <t>Participação na reunião plenária do mês 01/2022</t>
  </si>
  <si>
    <t>Roberto Wagner da Costa Fernandes</t>
  </si>
  <si>
    <t>Vera Lúcia de Lima Gomes</t>
  </si>
  <si>
    <t>Wedson de Lima Torres</t>
  </si>
  <si>
    <t>William Maribondo Vinagre Filho</t>
  </si>
  <si>
    <t>0,5</t>
  </si>
  <si>
    <t>1,5</t>
  </si>
  <si>
    <t>VIAGENS DE COLABORADORES E CONVIDADOS NO MÊS 02/2022</t>
  </si>
  <si>
    <t>FUNÇÃO</t>
  </si>
  <si>
    <t>PERÍODO</t>
  </si>
  <si>
    <t>DESTINO</t>
  </si>
  <si>
    <t>OBJETIVO</t>
  </si>
  <si>
    <t>Lindalva Dantas Barreto Nobre</t>
  </si>
  <si>
    <t>Colaboradora</t>
  </si>
  <si>
    <t>Rodrigo Coladello de Oliveira</t>
  </si>
  <si>
    <t>29.01 a 02.02.2022</t>
  </si>
  <si>
    <t>Palestra por ocasião do Dia do Engenheiro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</si>
</sst>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[$R$-416]\ #,##0.00;[Red]\-[$R$-416]\ #,##0.00"/>
    <numFmt numFmtId="166" formatCode="&quot;R$&quot;\ #,##0.00"/>
    <numFmt numFmtId="167" formatCode="_(* #,##0.00_);_(* \(#,##0.00\);_(* \-??_);_(@_)"/>
    <numFmt numFmtId="168" formatCode="&quot;R$ &quot;#,##0.00"/>
    <numFmt numFmtId="169" formatCode="_-* #,##0.00_-;\-* #,##0.00_-;_-* \-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B4C7E7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0"/>
        <bgColor rgb="FF9DC3E6"/>
      </patternFill>
    </fill>
    <fill>
      <patternFill patternType="solid">
        <fgColor theme="4" tint="0.59999389629810485"/>
        <bgColor rgb="FF9DC3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1" applyNumberFormat="1" applyFont="1" applyBorder="1" applyAlignment="1" applyProtection="1">
      <alignment horizontal="right"/>
    </xf>
    <xf numFmtId="167" fontId="2" fillId="3" borderId="0" xfId="1" applyNumberFormat="1" applyFont="1" applyFill="1" applyBorder="1" applyAlignment="1" applyProtection="1">
      <alignment horizontal="center"/>
    </xf>
    <xf numFmtId="167" fontId="4" fillId="3" borderId="0" xfId="1" applyNumberFormat="1" applyFont="1" applyFill="1" applyBorder="1" applyAlignment="1" applyProtection="1">
      <alignment horizontal="left"/>
    </xf>
    <xf numFmtId="168" fontId="4" fillId="3" borderId="0" xfId="1" applyNumberFormat="1" applyFont="1" applyFill="1" applyBorder="1" applyAlignment="1" applyProtection="1">
      <alignment horizontal="center"/>
    </xf>
    <xf numFmtId="167" fontId="4" fillId="4" borderId="0" xfId="1" applyNumberFormat="1" applyFont="1" applyFill="1" applyBorder="1" applyAlignment="1" applyProtection="1">
      <alignment horizontal="left"/>
    </xf>
    <xf numFmtId="168" fontId="4" fillId="4" borderId="0" xfId="1" applyNumberFormat="1" applyFont="1" applyFill="1" applyBorder="1" applyAlignment="1" applyProtection="1">
      <alignment horizontal="center"/>
    </xf>
    <xf numFmtId="169" fontId="4" fillId="4" borderId="0" xfId="1" applyNumberFormat="1" applyFont="1" applyFill="1" applyBorder="1" applyAlignment="1" applyProtection="1">
      <alignment wrapText="1"/>
    </xf>
    <xf numFmtId="14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43" fontId="2" fillId="3" borderId="0" xfId="1" applyFont="1" applyFill="1" applyBorder="1" applyAlignment="1" applyProtection="1">
      <alignment horizontal="center"/>
    </xf>
    <xf numFmtId="166" fontId="2" fillId="3" borderId="0" xfId="1" applyNumberFormat="1" applyFont="1" applyFill="1" applyBorder="1" applyAlignment="1" applyProtection="1">
      <alignment horizontal="right"/>
    </xf>
    <xf numFmtId="43" fontId="2" fillId="6" borderId="0" xfId="1" applyFont="1" applyFill="1" applyBorder="1" applyAlignment="1" applyProtection="1">
      <alignment horizontal="center"/>
    </xf>
    <xf numFmtId="166" fontId="4" fillId="6" borderId="0" xfId="0" applyNumberFormat="1" applyFont="1" applyFill="1" applyAlignment="1">
      <alignment horizontal="right"/>
    </xf>
    <xf numFmtId="0" fontId="4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 wrapText="1"/>
    </xf>
    <xf numFmtId="0" fontId="3" fillId="8" borderId="0" xfId="0" applyFont="1" applyFill="1" applyAlignment="1">
      <alignment wrapText="1"/>
    </xf>
    <xf numFmtId="166" fontId="4" fillId="8" borderId="0" xfId="1" applyNumberFormat="1" applyFont="1" applyFill="1" applyBorder="1" applyAlignment="1" applyProtection="1">
      <alignment horizontal="right"/>
    </xf>
    <xf numFmtId="0" fontId="3" fillId="8" borderId="0" xfId="0" applyFont="1" applyFill="1"/>
    <xf numFmtId="14" fontId="4" fillId="8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2" fillId="5" borderId="0" xfId="0" applyFont="1" applyFill="1" applyAlignment="1">
      <alignment horizontal="center"/>
    </xf>
    <xf numFmtId="166" fontId="4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3" fillId="5" borderId="0" xfId="0" applyFont="1" applyFill="1"/>
    <xf numFmtId="166" fontId="4" fillId="5" borderId="0" xfId="1" applyNumberFormat="1" applyFont="1" applyFill="1" applyBorder="1" applyAlignment="1" applyProtection="1">
      <alignment horizontal="right"/>
    </xf>
    <xf numFmtId="0" fontId="3" fillId="5" borderId="0" xfId="0" applyFont="1" applyFill="1" applyAlignment="1">
      <alignment horizontal="justify"/>
    </xf>
    <xf numFmtId="49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6" fontId="4" fillId="7" borderId="0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4" fontId="4" fillId="5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center" vertical="center"/>
    </xf>
    <xf numFmtId="49" fontId="4" fillId="8" borderId="0" xfId="0" applyNumberFormat="1" applyFont="1" applyFill="1" applyAlignment="1">
      <alignment horizontal="center" vertical="center"/>
    </xf>
    <xf numFmtId="166" fontId="3" fillId="8" borderId="0" xfId="1" applyNumberFormat="1" applyFont="1" applyFill="1" applyBorder="1" applyAlignment="1" applyProtection="1">
      <alignment horizontal="right" vertical="center"/>
    </xf>
    <xf numFmtId="0" fontId="4" fillId="8" borderId="0" xfId="0" applyFont="1" applyFill="1" applyAlignment="1">
      <alignment horizontal="left" vertical="center" wrapText="1"/>
    </xf>
    <xf numFmtId="49" fontId="4" fillId="6" borderId="0" xfId="0" applyNumberFormat="1" applyFont="1" applyFill="1" applyAlignment="1">
      <alignment horizontal="center" vertical="center"/>
    </xf>
    <xf numFmtId="166" fontId="3" fillId="6" borderId="0" xfId="1" applyNumberFormat="1" applyFont="1" applyFill="1" applyBorder="1" applyAlignment="1" applyProtection="1">
      <alignment horizontal="right" vertical="center"/>
    </xf>
    <xf numFmtId="0" fontId="2" fillId="7" borderId="0" xfId="0" applyFont="1" applyFill="1" applyAlignment="1">
      <alignment horizontal="center"/>
    </xf>
    <xf numFmtId="0" fontId="3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center" vertical="center"/>
    </xf>
    <xf numFmtId="49" fontId="4" fillId="9" borderId="0" xfId="0" applyNumberFormat="1" applyFont="1" applyFill="1" applyAlignment="1">
      <alignment horizontal="center" vertical="center"/>
    </xf>
    <xf numFmtId="166" fontId="3" fillId="9" borderId="0" xfId="1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166" fontId="3" fillId="5" borderId="0" xfId="1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/>
    </xf>
    <xf numFmtId="0" fontId="4" fillId="3" borderId="0" xfId="0" applyFont="1" applyFill="1"/>
    <xf numFmtId="43" fontId="2" fillId="7" borderId="0" xfId="1" applyFont="1" applyFill="1" applyBorder="1" applyAlignment="1" applyProtection="1">
      <alignment horizontal="center"/>
    </xf>
    <xf numFmtId="43" fontId="4" fillId="7" borderId="0" xfId="1" applyFont="1" applyFill="1" applyBorder="1" applyAlignment="1" applyProtection="1">
      <alignment horizontal="left"/>
    </xf>
    <xf numFmtId="43" fontId="4" fillId="7" borderId="0" xfId="1" applyFont="1" applyFill="1" applyBorder="1" applyAlignment="1" applyProtection="1">
      <alignment horizontal="center"/>
    </xf>
    <xf numFmtId="2" fontId="4" fillId="7" borderId="0" xfId="1" applyNumberFormat="1" applyFont="1" applyFill="1" applyBorder="1" applyAlignment="1" applyProtection="1">
      <alignment horizontal="center"/>
    </xf>
    <xf numFmtId="43" fontId="2" fillId="8" borderId="0" xfId="1" applyFont="1" applyFill="1" applyBorder="1" applyAlignment="1" applyProtection="1">
      <alignment horizontal="center"/>
    </xf>
    <xf numFmtId="43" fontId="4" fillId="8" borderId="0" xfId="1" applyFont="1" applyFill="1" applyBorder="1" applyAlignment="1" applyProtection="1">
      <alignment horizontal="left"/>
    </xf>
    <xf numFmtId="43" fontId="4" fillId="8" borderId="0" xfId="1" applyFont="1" applyFill="1" applyBorder="1" applyAlignment="1" applyProtection="1">
      <alignment horizontal="center"/>
    </xf>
    <xf numFmtId="2" fontId="4" fillId="8" borderId="0" xfId="1" applyNumberFormat="1" applyFont="1" applyFill="1" applyBorder="1" applyAlignment="1" applyProtection="1">
      <alignment horizontal="center"/>
    </xf>
    <xf numFmtId="166" fontId="4" fillId="8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2" fillId="5" borderId="0" xfId="1" applyFont="1" applyFill="1" applyBorder="1" applyAlignment="1" applyProtection="1">
      <alignment horizontal="center"/>
    </xf>
    <xf numFmtId="43" fontId="2" fillId="6" borderId="0" xfId="1" applyFont="1" applyFill="1" applyBorder="1" applyAlignment="1" applyProtection="1">
      <alignment horizontal="center"/>
    </xf>
    <xf numFmtId="167" fontId="2" fillId="4" borderId="0" xfId="1" applyNumberFormat="1" applyFont="1" applyFill="1" applyBorder="1" applyAlignment="1" applyProtection="1">
      <alignment horizontal="center"/>
    </xf>
    <xf numFmtId="167" fontId="2" fillId="4" borderId="0" xfId="1" applyNumberFormat="1" applyFont="1" applyFill="1" applyBorder="1" applyAlignment="1" applyProtection="1">
      <alignment horizontal="center" vertical="center"/>
    </xf>
    <xf numFmtId="0" fontId="2" fillId="9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3" fontId="2" fillId="9" borderId="0" xfId="1" applyFont="1" applyFill="1" applyBorder="1" applyAlignment="1" applyProtection="1">
      <alignment horizontal="center"/>
    </xf>
    <xf numFmtId="43" fontId="2" fillId="8" borderId="0" xfId="1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H39"/>
  <sheetViews>
    <sheetView zoomScaleNormal="100" workbookViewId="0">
      <selection activeCell="G29" sqref="G29:H29"/>
    </sheetView>
  </sheetViews>
  <sheetFormatPr defaultRowHeight="15" x14ac:dyDescent="0.25"/>
  <cols>
    <col min="1" max="1" width="35" bestFit="1" customWidth="1"/>
    <col min="2" max="2" width="8.140625" bestFit="1" customWidth="1"/>
    <col min="3" max="3" width="14.5703125" bestFit="1" customWidth="1"/>
    <col min="4" max="4" width="8.42578125" customWidth="1"/>
    <col min="5" max="5" width="12.5703125" customWidth="1"/>
    <col min="6" max="6" width="12.5703125" bestFit="1" customWidth="1"/>
    <col min="7" max="7" width="12.85546875" bestFit="1" customWidth="1"/>
    <col min="8" max="8" width="42" customWidth="1"/>
  </cols>
  <sheetData>
    <row r="1" spans="1:8" ht="12" customHeight="1" x14ac:dyDescent="0.25">
      <c r="A1" s="82" t="s">
        <v>36</v>
      </c>
      <c r="B1" s="82"/>
      <c r="C1" s="82"/>
      <c r="D1" s="82"/>
      <c r="E1" s="82"/>
      <c r="F1" s="82"/>
      <c r="G1" s="82"/>
      <c r="H1" s="82"/>
    </row>
    <row r="2" spans="1:8" ht="12" customHeight="1" x14ac:dyDescent="0.25">
      <c r="A2" s="25"/>
      <c r="B2" s="25"/>
      <c r="C2" s="25"/>
      <c r="D2" s="83" t="s">
        <v>3</v>
      </c>
      <c r="E2" s="83"/>
      <c r="F2" s="83"/>
      <c r="G2" s="25"/>
      <c r="H2" s="25"/>
    </row>
    <row r="3" spans="1:8" ht="12" customHeight="1" x14ac:dyDescent="0.25">
      <c r="A3" s="36" t="s">
        <v>0</v>
      </c>
      <c r="B3" s="36" t="s">
        <v>1</v>
      </c>
      <c r="C3" s="36" t="s">
        <v>2</v>
      </c>
      <c r="D3" s="36" t="s">
        <v>6</v>
      </c>
      <c r="E3" s="36" t="s">
        <v>37</v>
      </c>
      <c r="F3" s="36" t="s">
        <v>7</v>
      </c>
      <c r="G3" s="36" t="s">
        <v>4</v>
      </c>
      <c r="H3" s="36" t="s">
        <v>5</v>
      </c>
    </row>
    <row r="4" spans="1:8" ht="12" customHeight="1" x14ac:dyDescent="0.25">
      <c r="A4" s="15" t="s">
        <v>38</v>
      </c>
      <c r="B4" s="19" t="s">
        <v>19</v>
      </c>
      <c r="C4" s="19" t="s">
        <v>39</v>
      </c>
      <c r="D4" s="19" t="s">
        <v>40</v>
      </c>
      <c r="E4" s="26">
        <v>1776.93</v>
      </c>
      <c r="F4" s="26">
        <v>1941.2</v>
      </c>
      <c r="G4" s="19" t="s">
        <v>41</v>
      </c>
      <c r="H4" s="15" t="s">
        <v>42</v>
      </c>
    </row>
    <row r="5" spans="1:8" ht="12" customHeight="1" x14ac:dyDescent="0.25">
      <c r="A5" s="16" t="s">
        <v>43</v>
      </c>
      <c r="B5" s="10" t="s">
        <v>13</v>
      </c>
      <c r="C5" s="10" t="s">
        <v>44</v>
      </c>
      <c r="D5" s="10">
        <v>1.5</v>
      </c>
      <c r="E5" s="37">
        <v>393.6</v>
      </c>
      <c r="F5" s="37">
        <v>0</v>
      </c>
      <c r="G5" s="10" t="s">
        <v>9</v>
      </c>
      <c r="H5" s="16" t="s">
        <v>14</v>
      </c>
    </row>
    <row r="6" spans="1:8" ht="12" customHeight="1" x14ac:dyDescent="0.25">
      <c r="A6" s="15" t="s">
        <v>16</v>
      </c>
      <c r="B6" s="19" t="s">
        <v>13</v>
      </c>
      <c r="C6" s="19" t="s">
        <v>44</v>
      </c>
      <c r="D6" s="19">
        <v>1.5</v>
      </c>
      <c r="E6" s="26">
        <v>393.6</v>
      </c>
      <c r="F6" s="26">
        <v>0</v>
      </c>
      <c r="G6" s="27" t="s">
        <v>9</v>
      </c>
      <c r="H6" s="15" t="s">
        <v>14</v>
      </c>
    </row>
    <row r="7" spans="1:8" ht="12" customHeight="1" x14ac:dyDescent="0.25">
      <c r="A7" s="16" t="s">
        <v>16</v>
      </c>
      <c r="B7" s="10" t="s">
        <v>13</v>
      </c>
      <c r="C7" s="10" t="s">
        <v>45</v>
      </c>
      <c r="D7" s="10">
        <v>1.5</v>
      </c>
      <c r="E7" s="37">
        <v>393.6</v>
      </c>
      <c r="F7" s="37">
        <v>0</v>
      </c>
      <c r="G7" s="38" t="s">
        <v>9</v>
      </c>
      <c r="H7" s="16" t="s">
        <v>14</v>
      </c>
    </row>
    <row r="8" spans="1:8" ht="12" customHeight="1" x14ac:dyDescent="0.25">
      <c r="A8" s="15" t="s">
        <v>15</v>
      </c>
      <c r="B8" s="19" t="s">
        <v>13</v>
      </c>
      <c r="C8" s="19" t="s">
        <v>44</v>
      </c>
      <c r="D8" s="19">
        <v>1.5</v>
      </c>
      <c r="E8" s="26">
        <v>393.6</v>
      </c>
      <c r="F8" s="26">
        <v>0</v>
      </c>
      <c r="G8" s="28" t="s">
        <v>9</v>
      </c>
      <c r="H8" s="15" t="s">
        <v>14</v>
      </c>
    </row>
    <row r="9" spans="1:8" ht="12" customHeight="1" x14ac:dyDescent="0.25">
      <c r="A9" s="16" t="s">
        <v>18</v>
      </c>
      <c r="B9" s="10" t="s">
        <v>13</v>
      </c>
      <c r="C9" s="10" t="s">
        <v>44</v>
      </c>
      <c r="D9" s="10">
        <v>1.5</v>
      </c>
      <c r="E9" s="37">
        <v>393.6</v>
      </c>
      <c r="F9" s="37">
        <v>0</v>
      </c>
      <c r="G9" s="39" t="s">
        <v>9</v>
      </c>
      <c r="H9" s="16" t="s">
        <v>14</v>
      </c>
    </row>
    <row r="10" spans="1:8" ht="12" customHeight="1" x14ac:dyDescent="0.25">
      <c r="A10" s="15" t="s">
        <v>18</v>
      </c>
      <c r="B10" s="19" t="s">
        <v>13</v>
      </c>
      <c r="C10" s="19" t="s">
        <v>46</v>
      </c>
      <c r="D10" s="19">
        <v>4.5</v>
      </c>
      <c r="E10" s="26">
        <v>1180.8</v>
      </c>
      <c r="F10" s="26">
        <v>0</v>
      </c>
      <c r="G10" s="27" t="s">
        <v>9</v>
      </c>
      <c r="H10" s="15" t="s">
        <v>14</v>
      </c>
    </row>
    <row r="11" spans="1:8" ht="12" customHeight="1" x14ac:dyDescent="0.25">
      <c r="A11" s="16" t="s">
        <v>12</v>
      </c>
      <c r="B11" s="10" t="s">
        <v>13</v>
      </c>
      <c r="C11" s="10" t="s">
        <v>44</v>
      </c>
      <c r="D11" s="10">
        <v>0.8</v>
      </c>
      <c r="E11" s="37">
        <v>209.92</v>
      </c>
      <c r="F11" s="37">
        <v>0</v>
      </c>
      <c r="G11" s="38" t="s">
        <v>9</v>
      </c>
      <c r="H11" s="16" t="s">
        <v>14</v>
      </c>
    </row>
    <row r="12" spans="1:8" ht="12" customHeight="1" x14ac:dyDescent="0.25">
      <c r="A12" s="15" t="s">
        <v>47</v>
      </c>
      <c r="B12" s="19" t="s">
        <v>13</v>
      </c>
      <c r="C12" s="19" t="s">
        <v>44</v>
      </c>
      <c r="D12" s="19">
        <v>0.6</v>
      </c>
      <c r="E12" s="26">
        <v>157.44</v>
      </c>
      <c r="F12" s="26">
        <v>0</v>
      </c>
      <c r="G12" s="28" t="s">
        <v>9</v>
      </c>
      <c r="H12" s="15" t="s">
        <v>14</v>
      </c>
    </row>
    <row r="13" spans="1:8" ht="12" customHeight="1" x14ac:dyDescent="0.25">
      <c r="A13" s="16" t="s">
        <v>48</v>
      </c>
      <c r="B13" s="10" t="s">
        <v>13</v>
      </c>
      <c r="C13" s="10" t="s">
        <v>44</v>
      </c>
      <c r="D13" s="10">
        <v>1.5</v>
      </c>
      <c r="E13" s="37">
        <v>393.6</v>
      </c>
      <c r="F13" s="37">
        <v>0</v>
      </c>
      <c r="G13" s="39" t="s">
        <v>9</v>
      </c>
      <c r="H13" s="16" t="s">
        <v>14</v>
      </c>
    </row>
    <row r="14" spans="1:8" ht="12" customHeight="1" x14ac:dyDescent="0.25">
      <c r="A14" s="15" t="s">
        <v>48</v>
      </c>
      <c r="B14" s="19" t="s">
        <v>13</v>
      </c>
      <c r="C14" s="19" t="s">
        <v>49</v>
      </c>
      <c r="D14" s="19">
        <v>0.5</v>
      </c>
      <c r="E14" s="26">
        <v>131.19999999999999</v>
      </c>
      <c r="F14" s="26">
        <v>0</v>
      </c>
      <c r="G14" s="27" t="s">
        <v>9</v>
      </c>
      <c r="H14" s="15" t="s">
        <v>14</v>
      </c>
    </row>
    <row r="15" spans="1:8" ht="12" customHeight="1" x14ac:dyDescent="0.25">
      <c r="A15" s="16" t="s">
        <v>48</v>
      </c>
      <c r="B15" s="10" t="s">
        <v>13</v>
      </c>
      <c r="C15" s="10" t="s">
        <v>46</v>
      </c>
      <c r="D15" s="10">
        <v>4.5</v>
      </c>
      <c r="E15" s="37">
        <v>1180.8</v>
      </c>
      <c r="F15" s="37">
        <v>0</v>
      </c>
      <c r="G15" s="38" t="s">
        <v>9</v>
      </c>
      <c r="H15" s="16" t="s">
        <v>14</v>
      </c>
    </row>
    <row r="16" spans="1:8" ht="12" customHeight="1" x14ac:dyDescent="0.25">
      <c r="A16" s="15" t="s">
        <v>50</v>
      </c>
      <c r="B16" s="19" t="s">
        <v>13</v>
      </c>
      <c r="C16" s="19" t="s">
        <v>46</v>
      </c>
      <c r="D16" s="19">
        <v>1.5</v>
      </c>
      <c r="E16" s="26">
        <v>393.6</v>
      </c>
      <c r="F16" s="26">
        <v>0</v>
      </c>
      <c r="G16" s="28" t="s">
        <v>9</v>
      </c>
      <c r="H16" s="15" t="s">
        <v>14</v>
      </c>
    </row>
    <row r="17" spans="1:8" ht="12" customHeight="1" x14ac:dyDescent="0.25">
      <c r="A17" s="16" t="s">
        <v>51</v>
      </c>
      <c r="B17" s="10" t="s">
        <v>52</v>
      </c>
      <c r="C17" s="10" t="s">
        <v>53</v>
      </c>
      <c r="D17" s="10">
        <v>0.5</v>
      </c>
      <c r="E17" s="37">
        <v>131.19999999999999</v>
      </c>
      <c r="F17" s="37">
        <v>0</v>
      </c>
      <c r="G17" s="10" t="s">
        <v>54</v>
      </c>
      <c r="H17" s="16" t="s">
        <v>55</v>
      </c>
    </row>
    <row r="18" spans="1:8" ht="12" customHeight="1" x14ac:dyDescent="0.25">
      <c r="A18" s="15" t="s">
        <v>51</v>
      </c>
      <c r="B18" s="19" t="s">
        <v>52</v>
      </c>
      <c r="C18" s="19" t="s">
        <v>56</v>
      </c>
      <c r="D18" s="19">
        <v>1.5</v>
      </c>
      <c r="E18" s="26">
        <v>393.6</v>
      </c>
      <c r="F18" s="26">
        <v>0</v>
      </c>
      <c r="G18" s="19" t="s">
        <v>57</v>
      </c>
      <c r="H18" s="15" t="s">
        <v>58</v>
      </c>
    </row>
    <row r="19" spans="1:8" ht="12" customHeight="1" x14ac:dyDescent="0.25">
      <c r="A19" s="16" t="s">
        <v>59</v>
      </c>
      <c r="B19" s="10" t="s">
        <v>13</v>
      </c>
      <c r="C19" s="10" t="s">
        <v>44</v>
      </c>
      <c r="D19" s="10">
        <v>1.5</v>
      </c>
      <c r="E19" s="37">
        <v>393.6</v>
      </c>
      <c r="F19" s="37">
        <v>0</v>
      </c>
      <c r="G19" s="10" t="s">
        <v>9</v>
      </c>
      <c r="H19" s="16" t="s">
        <v>14</v>
      </c>
    </row>
    <row r="20" spans="1:8" ht="12" customHeight="1" x14ac:dyDescent="0.25">
      <c r="A20" s="29" t="s">
        <v>17</v>
      </c>
      <c r="B20" s="27" t="s">
        <v>13</v>
      </c>
      <c r="C20" s="27" t="s">
        <v>44</v>
      </c>
      <c r="D20" s="19">
        <v>1.5</v>
      </c>
      <c r="E20" s="30">
        <v>393.6</v>
      </c>
      <c r="F20" s="30">
        <v>0</v>
      </c>
      <c r="G20" s="27" t="s">
        <v>9</v>
      </c>
      <c r="H20" s="15" t="s">
        <v>14</v>
      </c>
    </row>
    <row r="21" spans="1:8" ht="12" customHeight="1" x14ac:dyDescent="0.25">
      <c r="A21" s="40" t="s">
        <v>17</v>
      </c>
      <c r="B21" s="10" t="s">
        <v>13</v>
      </c>
      <c r="C21" s="9" t="s">
        <v>60</v>
      </c>
      <c r="D21" s="10">
        <v>1.5</v>
      </c>
      <c r="E21" s="41">
        <v>393.6</v>
      </c>
      <c r="F21" s="41">
        <v>0</v>
      </c>
      <c r="G21" s="38" t="s">
        <v>9</v>
      </c>
      <c r="H21" s="16" t="s">
        <v>14</v>
      </c>
    </row>
    <row r="22" spans="1:8" ht="12" customHeight="1" x14ac:dyDescent="0.25">
      <c r="A22" s="31" t="s">
        <v>17</v>
      </c>
      <c r="B22" s="27" t="s">
        <v>13</v>
      </c>
      <c r="C22" s="32" t="s">
        <v>46</v>
      </c>
      <c r="D22" s="33">
        <v>2.4</v>
      </c>
      <c r="E22" s="30">
        <v>629.76</v>
      </c>
      <c r="F22" s="30">
        <v>0</v>
      </c>
      <c r="G22" s="28" t="s">
        <v>9</v>
      </c>
      <c r="H22" s="34" t="s">
        <v>14</v>
      </c>
    </row>
    <row r="23" spans="1:8" ht="12" customHeight="1" x14ac:dyDescent="0.25">
      <c r="A23" s="42" t="s">
        <v>61</v>
      </c>
      <c r="B23" s="18" t="s">
        <v>10</v>
      </c>
      <c r="C23" s="43" t="s">
        <v>60</v>
      </c>
      <c r="D23" s="44">
        <v>1.5</v>
      </c>
      <c r="E23" s="45">
        <v>393.6</v>
      </c>
      <c r="F23" s="45">
        <v>0</v>
      </c>
      <c r="G23" s="39" t="s">
        <v>62</v>
      </c>
      <c r="H23" s="46" t="s">
        <v>63</v>
      </c>
    </row>
    <row r="24" spans="1:8" ht="12" customHeight="1" x14ac:dyDescent="0.25">
      <c r="A24" s="29" t="s">
        <v>64</v>
      </c>
      <c r="B24" s="27" t="s">
        <v>20</v>
      </c>
      <c r="C24" s="19" t="s">
        <v>39</v>
      </c>
      <c r="D24" s="19" t="s">
        <v>40</v>
      </c>
      <c r="E24" s="26">
        <v>1776.93</v>
      </c>
      <c r="F24" s="26">
        <v>1941.2</v>
      </c>
      <c r="G24" s="19" t="s">
        <v>41</v>
      </c>
      <c r="H24" s="15" t="s">
        <v>42</v>
      </c>
    </row>
    <row r="25" spans="1:8" ht="12" customHeight="1" x14ac:dyDescent="0.25">
      <c r="A25" s="47" t="s">
        <v>65</v>
      </c>
      <c r="B25" s="18" t="s">
        <v>13</v>
      </c>
      <c r="C25" s="10" t="s">
        <v>44</v>
      </c>
      <c r="D25" s="10">
        <v>1.5</v>
      </c>
      <c r="E25" s="41">
        <v>393.6</v>
      </c>
      <c r="F25" s="41">
        <v>0</v>
      </c>
      <c r="G25" s="10" t="s">
        <v>9</v>
      </c>
      <c r="H25" s="16" t="s">
        <v>14</v>
      </c>
    </row>
    <row r="26" spans="1:8" ht="12" customHeight="1" x14ac:dyDescent="0.25">
      <c r="A26" s="29" t="s">
        <v>65</v>
      </c>
      <c r="B26" s="27" t="s">
        <v>13</v>
      </c>
      <c r="C26" s="27" t="s">
        <v>46</v>
      </c>
      <c r="D26" s="33">
        <v>4.5</v>
      </c>
      <c r="E26" s="30">
        <v>1180.8</v>
      </c>
      <c r="F26" s="30">
        <v>0</v>
      </c>
      <c r="G26" s="27" t="s">
        <v>9</v>
      </c>
      <c r="H26" s="34" t="s">
        <v>14</v>
      </c>
    </row>
    <row r="27" spans="1:8" ht="12" customHeight="1" x14ac:dyDescent="0.25">
      <c r="A27" s="48" t="s">
        <v>11</v>
      </c>
      <c r="B27" s="10" t="s">
        <v>66</v>
      </c>
      <c r="C27" s="10" t="s">
        <v>60</v>
      </c>
      <c r="D27" s="49">
        <v>1.5</v>
      </c>
      <c r="E27" s="41">
        <v>393.6</v>
      </c>
      <c r="F27" s="41">
        <v>0</v>
      </c>
      <c r="G27" s="10" t="s">
        <v>62</v>
      </c>
      <c r="H27" s="46" t="s">
        <v>63</v>
      </c>
    </row>
    <row r="28" spans="1:8" ht="12" customHeight="1" x14ac:dyDescent="0.25">
      <c r="A28" s="29" t="s">
        <v>8</v>
      </c>
      <c r="B28" s="27" t="s">
        <v>10</v>
      </c>
      <c r="C28" s="27" t="s">
        <v>60</v>
      </c>
      <c r="D28" s="27">
        <v>1.5</v>
      </c>
      <c r="E28" s="30">
        <v>393.6</v>
      </c>
      <c r="F28" s="30">
        <v>0</v>
      </c>
      <c r="G28" s="27" t="s">
        <v>62</v>
      </c>
      <c r="H28" s="35" t="s">
        <v>63</v>
      </c>
    </row>
    <row r="29" spans="1:8" ht="12" customHeight="1" x14ac:dyDescent="0.25">
      <c r="A29" s="80"/>
      <c r="B29" s="80"/>
      <c r="C29" s="80"/>
      <c r="D29" s="1" t="s">
        <v>35</v>
      </c>
      <c r="E29" s="2">
        <f>SUM(E4:E28)</f>
        <v>14259.780000000002</v>
      </c>
      <c r="F29" s="2">
        <f>SUM(F4:F28)</f>
        <v>3882.4</v>
      </c>
      <c r="G29" s="81"/>
      <c r="H29" s="81"/>
    </row>
    <row r="32" spans="1:8" x14ac:dyDescent="0.25">
      <c r="A32" s="84" t="s">
        <v>22</v>
      </c>
      <c r="B32" s="84"/>
      <c r="C32" s="84"/>
    </row>
    <row r="33" spans="1:3" x14ac:dyDescent="0.25">
      <c r="A33" s="3" t="s">
        <v>23</v>
      </c>
      <c r="B33" s="3" t="s">
        <v>24</v>
      </c>
      <c r="C33" s="3" t="s">
        <v>25</v>
      </c>
    </row>
    <row r="34" spans="1:3" x14ac:dyDescent="0.25">
      <c r="A34" s="6" t="s">
        <v>26</v>
      </c>
      <c r="B34" s="7">
        <v>640.65</v>
      </c>
      <c r="C34" s="7">
        <v>416.68</v>
      </c>
    </row>
    <row r="35" spans="1:3" x14ac:dyDescent="0.25">
      <c r="A35" s="4" t="s">
        <v>27</v>
      </c>
      <c r="B35" s="5">
        <v>480.55</v>
      </c>
      <c r="C35" s="5">
        <v>262.39999999999998</v>
      </c>
    </row>
    <row r="36" spans="1:3" ht="45.75" x14ac:dyDescent="0.25">
      <c r="A36" s="8" t="s">
        <v>28</v>
      </c>
      <c r="B36" s="7">
        <v>480.55</v>
      </c>
      <c r="C36" s="7">
        <v>262.39999999999998</v>
      </c>
    </row>
    <row r="37" spans="1:3" x14ac:dyDescent="0.25">
      <c r="A37" s="4" t="s">
        <v>29</v>
      </c>
      <c r="B37" s="5">
        <v>480.55</v>
      </c>
      <c r="C37" s="5">
        <v>262.39999999999998</v>
      </c>
    </row>
    <row r="38" spans="1:3" x14ac:dyDescent="0.25">
      <c r="A38" s="85" t="s">
        <v>30</v>
      </c>
      <c r="B38" s="85"/>
      <c r="C38" s="85"/>
    </row>
    <row r="39" spans="1:3" x14ac:dyDescent="0.25">
      <c r="A39" s="80" t="s">
        <v>31</v>
      </c>
      <c r="B39" s="80"/>
      <c r="C39" s="80"/>
    </row>
  </sheetData>
  <sheetProtection algorithmName="SHA-512" hashValue="puuEnjievAJJ2RDOU7buLIeEAy6Bo1MxAwgRqsktJ0+iGUB5HpdX2N1aX5yFpa92VkZPSfcA5fds4r07eNNJTQ==" saltValue="McYcJ538O+I//ASwNeDD7Q==" spinCount="100000" sheet="1" objects="1" scenarios="1"/>
  <mergeCells count="7">
    <mergeCell ref="A38:C38"/>
    <mergeCell ref="A39:C39"/>
    <mergeCell ref="A29:C29"/>
    <mergeCell ref="G29:H29"/>
    <mergeCell ref="A1:H1"/>
    <mergeCell ref="D2:F2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H21"/>
  <sheetViews>
    <sheetView tabSelected="1" view="pageBreakPreview" zoomScale="60" zoomScaleNormal="100" workbookViewId="0">
      <selection activeCell="G18" sqref="G18"/>
    </sheetView>
  </sheetViews>
  <sheetFormatPr defaultRowHeight="15" x14ac:dyDescent="0.25"/>
  <cols>
    <col min="1" max="1" width="35" bestFit="1" customWidth="1"/>
    <col min="2" max="2" width="11.5703125" customWidth="1"/>
    <col min="3" max="3" width="13.140625" customWidth="1"/>
    <col min="6" max="6" width="11.5703125" customWidth="1"/>
    <col min="7" max="7" width="12.5703125" bestFit="1" customWidth="1"/>
    <col min="8" max="8" width="43.7109375" customWidth="1"/>
  </cols>
  <sheetData>
    <row r="1" spans="1:8" x14ac:dyDescent="0.25">
      <c r="A1" s="86" t="s">
        <v>67</v>
      </c>
      <c r="B1" s="86"/>
      <c r="C1" s="86"/>
      <c r="D1" s="86"/>
      <c r="E1" s="86"/>
      <c r="F1" s="86"/>
      <c r="G1" s="86"/>
      <c r="H1" s="86"/>
    </row>
    <row r="2" spans="1:8" x14ac:dyDescent="0.25">
      <c r="A2" s="50"/>
      <c r="B2" s="50"/>
      <c r="C2" s="50"/>
      <c r="D2" s="87" t="s">
        <v>3</v>
      </c>
      <c r="E2" s="87"/>
      <c r="F2" s="87"/>
      <c r="G2" s="50"/>
      <c r="H2" s="50"/>
    </row>
    <row r="3" spans="1:8" x14ac:dyDescent="0.25">
      <c r="A3" s="58" t="s">
        <v>0</v>
      </c>
      <c r="B3" s="58" t="s">
        <v>1</v>
      </c>
      <c r="C3" s="58" t="s">
        <v>2</v>
      </c>
      <c r="D3" s="58" t="s">
        <v>6</v>
      </c>
      <c r="E3" s="58" t="s">
        <v>37</v>
      </c>
      <c r="F3" s="58" t="s">
        <v>68</v>
      </c>
      <c r="G3" s="58" t="s">
        <v>4</v>
      </c>
      <c r="H3" s="58" t="s">
        <v>5</v>
      </c>
    </row>
    <row r="4" spans="1:8" x14ac:dyDescent="0.25">
      <c r="A4" s="51" t="s">
        <v>33</v>
      </c>
      <c r="B4" s="52" t="s">
        <v>32</v>
      </c>
      <c r="C4" s="52" t="s">
        <v>69</v>
      </c>
      <c r="D4" s="53" t="s">
        <v>70</v>
      </c>
      <c r="E4" s="54">
        <v>1041.7</v>
      </c>
      <c r="F4" s="54">
        <v>327.06</v>
      </c>
      <c r="G4" s="52" t="s">
        <v>71</v>
      </c>
      <c r="H4" s="55" t="s">
        <v>72</v>
      </c>
    </row>
    <row r="5" spans="1:8" x14ac:dyDescent="0.25">
      <c r="A5" s="59" t="s">
        <v>73</v>
      </c>
      <c r="B5" s="60" t="s">
        <v>32</v>
      </c>
      <c r="C5" s="60" t="s">
        <v>74</v>
      </c>
      <c r="D5" s="61" t="s">
        <v>21</v>
      </c>
      <c r="E5" s="62">
        <v>0</v>
      </c>
      <c r="F5" s="62">
        <v>169.74</v>
      </c>
      <c r="G5" s="60" t="s">
        <v>71</v>
      </c>
      <c r="H5" s="63" t="s">
        <v>75</v>
      </c>
    </row>
    <row r="6" spans="1:8" x14ac:dyDescent="0.25">
      <c r="A6" s="20" t="s">
        <v>76</v>
      </c>
      <c r="B6" s="21" t="s">
        <v>32</v>
      </c>
      <c r="C6" s="21" t="s">
        <v>39</v>
      </c>
      <c r="D6" s="56" t="s">
        <v>40</v>
      </c>
      <c r="E6" s="57">
        <v>2337.2800000000002</v>
      </c>
      <c r="F6" s="57">
        <v>1941.2</v>
      </c>
      <c r="G6" s="21" t="s">
        <v>41</v>
      </c>
      <c r="H6" s="22" t="s">
        <v>42</v>
      </c>
    </row>
    <row r="7" spans="1:8" x14ac:dyDescent="0.25">
      <c r="A7" s="59" t="s">
        <v>77</v>
      </c>
      <c r="B7" s="60" t="s">
        <v>32</v>
      </c>
      <c r="C7" s="60" t="s">
        <v>39</v>
      </c>
      <c r="D7" s="61" t="s">
        <v>40</v>
      </c>
      <c r="E7" s="62">
        <v>2337.2800000000002</v>
      </c>
      <c r="F7" s="62">
        <v>1941.2</v>
      </c>
      <c r="G7" s="60" t="s">
        <v>41</v>
      </c>
      <c r="H7" s="16" t="s">
        <v>42</v>
      </c>
    </row>
    <row r="8" spans="1:8" x14ac:dyDescent="0.25">
      <c r="A8" s="51" t="s">
        <v>78</v>
      </c>
      <c r="B8" s="52" t="s">
        <v>32</v>
      </c>
      <c r="C8" s="52" t="s">
        <v>74</v>
      </c>
      <c r="D8" s="53" t="s">
        <v>21</v>
      </c>
      <c r="E8" s="54">
        <v>0</v>
      </c>
      <c r="F8" s="54">
        <v>404.34</v>
      </c>
      <c r="G8" s="52" t="s">
        <v>71</v>
      </c>
      <c r="H8" s="55" t="s">
        <v>75</v>
      </c>
    </row>
    <row r="9" spans="1:8" x14ac:dyDescent="0.25">
      <c r="A9" s="64" t="s">
        <v>79</v>
      </c>
      <c r="B9" s="65" t="s">
        <v>32</v>
      </c>
      <c r="C9" s="65" t="s">
        <v>53</v>
      </c>
      <c r="D9" s="66" t="s">
        <v>80</v>
      </c>
      <c r="E9" s="67">
        <v>208.34</v>
      </c>
      <c r="F9" s="67">
        <v>0</v>
      </c>
      <c r="G9" s="65" t="s">
        <v>54</v>
      </c>
      <c r="H9" s="16" t="s">
        <v>55</v>
      </c>
    </row>
    <row r="10" spans="1:8" x14ac:dyDescent="0.25">
      <c r="A10" s="20" t="s">
        <v>79</v>
      </c>
      <c r="B10" s="21" t="s">
        <v>32</v>
      </c>
      <c r="C10" s="21" t="s">
        <v>56</v>
      </c>
      <c r="D10" s="56" t="s">
        <v>81</v>
      </c>
      <c r="E10" s="57">
        <v>625.02</v>
      </c>
      <c r="F10" s="57">
        <v>0</v>
      </c>
      <c r="G10" s="21" t="s">
        <v>57</v>
      </c>
      <c r="H10" s="15" t="s">
        <v>58</v>
      </c>
    </row>
    <row r="11" spans="1:8" x14ac:dyDescent="0.25">
      <c r="A11" s="68"/>
      <c r="B11" s="68"/>
      <c r="C11" s="68"/>
      <c r="D11" s="68" t="s">
        <v>35</v>
      </c>
      <c r="E11" s="69">
        <f>SUM(E4:E10)</f>
        <v>6549.6200000000008</v>
      </c>
      <c r="F11" s="69">
        <f>SUM(F4:F10)</f>
        <v>4783.54</v>
      </c>
      <c r="G11" s="70"/>
      <c r="H11" s="70"/>
    </row>
    <row r="12" spans="1:8" x14ac:dyDescent="0.25">
      <c r="A12" s="11"/>
      <c r="B12" s="12"/>
      <c r="C12" s="12"/>
      <c r="D12" s="12"/>
      <c r="E12" s="13"/>
      <c r="F12" s="13"/>
      <c r="G12" s="12"/>
      <c r="H12" s="14"/>
    </row>
    <row r="14" spans="1:8" x14ac:dyDescent="0.25">
      <c r="A14" s="84" t="s">
        <v>22</v>
      </c>
      <c r="B14" s="84"/>
      <c r="C14" s="84"/>
    </row>
    <row r="15" spans="1:8" x14ac:dyDescent="0.25">
      <c r="A15" s="3" t="s">
        <v>23</v>
      </c>
      <c r="B15" s="3" t="s">
        <v>24</v>
      </c>
      <c r="C15" s="3" t="s">
        <v>25</v>
      </c>
    </row>
    <row r="16" spans="1:8" x14ac:dyDescent="0.25">
      <c r="A16" s="6" t="s">
        <v>26</v>
      </c>
      <c r="B16" s="7">
        <v>640.65</v>
      </c>
      <c r="C16" s="7">
        <v>416.68</v>
      </c>
    </row>
    <row r="17" spans="1:3" x14ac:dyDescent="0.25">
      <c r="A17" s="4" t="s">
        <v>27</v>
      </c>
      <c r="B17" s="5">
        <v>480.55</v>
      </c>
      <c r="C17" s="5">
        <v>262.39999999999998</v>
      </c>
    </row>
    <row r="18" spans="1:3" ht="45.75" x14ac:dyDescent="0.25">
      <c r="A18" s="8" t="s">
        <v>28</v>
      </c>
      <c r="B18" s="7">
        <v>480.55</v>
      </c>
      <c r="C18" s="7">
        <v>262.39999999999998</v>
      </c>
    </row>
    <row r="19" spans="1:3" x14ac:dyDescent="0.25">
      <c r="A19" s="4" t="s">
        <v>29</v>
      </c>
      <c r="B19" s="5">
        <v>480.55</v>
      </c>
      <c r="C19" s="5">
        <v>262.39999999999998</v>
      </c>
    </row>
    <row r="20" spans="1:3" x14ac:dyDescent="0.25">
      <c r="A20" s="85" t="s">
        <v>30</v>
      </c>
      <c r="B20" s="85"/>
      <c r="C20" s="85"/>
    </row>
    <row r="21" spans="1:3" x14ac:dyDescent="0.25">
      <c r="A21" s="80" t="s">
        <v>31</v>
      </c>
      <c r="B21" s="80"/>
      <c r="C21" s="80"/>
    </row>
  </sheetData>
  <sheetProtection algorithmName="SHA-512" hashValue="v255HH27FG+b8tU/mzwsuovczfLsCrDK6RBbdzhXm90QiapCHQTAe13Dg+bbrDOn0JxEAzi7KsYJP1caHx2CJA==" saltValue="tgQ5wa14x7QgeMz/pQO9fQ==" spinCount="100000" sheet="1" objects="1" scenarios="1"/>
  <mergeCells count="5">
    <mergeCell ref="A14:C14"/>
    <mergeCell ref="A20:C20"/>
    <mergeCell ref="A21:C21"/>
    <mergeCell ref="A1:H1"/>
    <mergeCell ref="D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H10" sqref="H10"/>
    </sheetView>
  </sheetViews>
  <sheetFormatPr defaultRowHeight="15" x14ac:dyDescent="0.25"/>
  <cols>
    <col min="1" max="1" width="35" bestFit="1" customWidth="1"/>
    <col min="2" max="2" width="11.140625" bestFit="1" customWidth="1"/>
    <col min="3" max="3" width="15" bestFit="1" customWidth="1"/>
    <col min="6" max="6" width="12.85546875" customWidth="1"/>
    <col min="8" max="8" width="41" bestFit="1" customWidth="1"/>
  </cols>
  <sheetData>
    <row r="1" spans="1:8" x14ac:dyDescent="0.25">
      <c r="A1" s="88" t="s">
        <v>82</v>
      </c>
      <c r="B1" s="88"/>
      <c r="C1" s="88"/>
      <c r="D1" s="88"/>
      <c r="E1" s="88"/>
      <c r="F1" s="88"/>
      <c r="G1" s="88"/>
      <c r="H1" s="88"/>
    </row>
    <row r="2" spans="1:8" x14ac:dyDescent="0.25">
      <c r="A2" s="75"/>
      <c r="B2" s="75"/>
      <c r="C2" s="75"/>
      <c r="D2" s="89" t="s">
        <v>3</v>
      </c>
      <c r="E2" s="89"/>
      <c r="F2" s="89"/>
      <c r="G2" s="75"/>
      <c r="H2" s="75"/>
    </row>
    <row r="3" spans="1:8" x14ac:dyDescent="0.25">
      <c r="A3" s="71" t="s">
        <v>0</v>
      </c>
      <c r="B3" s="71" t="s">
        <v>83</v>
      </c>
      <c r="C3" s="71" t="s">
        <v>84</v>
      </c>
      <c r="D3" s="71" t="s">
        <v>6</v>
      </c>
      <c r="E3" s="71" t="s">
        <v>37</v>
      </c>
      <c r="F3" s="71" t="s">
        <v>7</v>
      </c>
      <c r="G3" s="71" t="s">
        <v>85</v>
      </c>
      <c r="H3" s="71" t="s">
        <v>86</v>
      </c>
    </row>
    <row r="4" spans="1:8" x14ac:dyDescent="0.25">
      <c r="A4" s="76" t="s">
        <v>87</v>
      </c>
      <c r="B4" s="77" t="s">
        <v>88</v>
      </c>
      <c r="C4" s="77" t="s">
        <v>39</v>
      </c>
      <c r="D4" s="78" t="s">
        <v>40</v>
      </c>
      <c r="E4" s="79">
        <v>1776.93</v>
      </c>
      <c r="F4" s="79">
        <v>2674.9</v>
      </c>
      <c r="G4" s="77" t="s">
        <v>41</v>
      </c>
      <c r="H4" s="15" t="s">
        <v>42</v>
      </c>
    </row>
    <row r="5" spans="1:8" x14ac:dyDescent="0.25">
      <c r="A5" s="72" t="s">
        <v>89</v>
      </c>
      <c r="B5" s="73" t="s">
        <v>34</v>
      </c>
      <c r="C5" s="73" t="s">
        <v>90</v>
      </c>
      <c r="D5" s="74">
        <v>2.5</v>
      </c>
      <c r="E5" s="45">
        <v>1296.3800000000001</v>
      </c>
      <c r="F5" s="45">
        <v>4091.46</v>
      </c>
      <c r="G5" s="73" t="s">
        <v>71</v>
      </c>
      <c r="H5" s="17" t="s">
        <v>91</v>
      </c>
    </row>
    <row r="6" spans="1:8" x14ac:dyDescent="0.25">
      <c r="A6" s="90"/>
      <c r="B6" s="90"/>
      <c r="C6" s="90"/>
      <c r="D6" s="23" t="s">
        <v>35</v>
      </c>
      <c r="E6" s="24">
        <f>SUM(E4:E5)</f>
        <v>3073.3100000000004</v>
      </c>
      <c r="F6" s="24">
        <f>SUM(F4:F5)</f>
        <v>6766.3600000000006</v>
      </c>
      <c r="G6" s="90"/>
      <c r="H6" s="90"/>
    </row>
    <row r="8" spans="1:8" x14ac:dyDescent="0.25">
      <c r="A8" s="84" t="s">
        <v>22</v>
      </c>
      <c r="B8" s="84"/>
      <c r="C8" s="84"/>
    </row>
    <row r="9" spans="1:8" x14ac:dyDescent="0.25">
      <c r="A9" s="3" t="s">
        <v>23</v>
      </c>
      <c r="B9" s="3" t="s">
        <v>24</v>
      </c>
      <c r="C9" s="3" t="s">
        <v>25</v>
      </c>
    </row>
    <row r="10" spans="1:8" x14ac:dyDescent="0.25">
      <c r="A10" s="6" t="s">
        <v>26</v>
      </c>
      <c r="B10" s="7">
        <v>640.65</v>
      </c>
      <c r="C10" s="7">
        <v>416.68</v>
      </c>
    </row>
    <row r="11" spans="1:8" x14ac:dyDescent="0.25">
      <c r="A11" s="4" t="s">
        <v>27</v>
      </c>
      <c r="B11" s="5">
        <v>480.55</v>
      </c>
      <c r="C11" s="5">
        <v>262.39999999999998</v>
      </c>
    </row>
    <row r="12" spans="1:8" ht="45.75" x14ac:dyDescent="0.25">
      <c r="A12" s="8" t="s">
        <v>28</v>
      </c>
      <c r="B12" s="7">
        <v>480.55</v>
      </c>
      <c r="C12" s="7">
        <v>262.39999999999998</v>
      </c>
    </row>
    <row r="13" spans="1:8" x14ac:dyDescent="0.25">
      <c r="A13" s="4" t="s">
        <v>29</v>
      </c>
      <c r="B13" s="5">
        <v>480.55</v>
      </c>
      <c r="C13" s="5">
        <v>262.39999999999998</v>
      </c>
    </row>
    <row r="14" spans="1:8" x14ac:dyDescent="0.25">
      <c r="A14" s="85" t="s">
        <v>30</v>
      </c>
      <c r="B14" s="85"/>
      <c r="C14" s="85"/>
    </row>
    <row r="15" spans="1:8" x14ac:dyDescent="0.25">
      <c r="A15" s="80" t="s">
        <v>31</v>
      </c>
      <c r="B15" s="80"/>
      <c r="C15" s="80"/>
    </row>
  </sheetData>
  <sheetProtection algorithmName="SHA-512" hashValue="mg9gLDbLcV+2nXQ24bzdvoxl2PA0KbMtyVwFcc9IL1p52yvgRWpDmTcyU1AJ1qQU4u0SkWqKjtr4GLg46Nvfnw==" saltValue="e7PNt56PTn8HGw+BeOoroA==" spinCount="100000" sheet="1" objects="1" scenarios="1"/>
  <mergeCells count="7">
    <mergeCell ref="A1:H1"/>
    <mergeCell ref="D2:F2"/>
    <mergeCell ref="A8:C8"/>
    <mergeCell ref="A14:C14"/>
    <mergeCell ref="A15:C15"/>
    <mergeCell ref="A6:C6"/>
    <mergeCell ref="G6:H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2022-04-28T18:40:37Z</cp:lastPrinted>
  <dcterms:created xsi:type="dcterms:W3CDTF">2022-04-26T20:27:25Z</dcterms:created>
  <dcterms:modified xsi:type="dcterms:W3CDTF">2022-04-28T18:45:43Z</dcterms:modified>
</cp:coreProperties>
</file>