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earn-my.sharepoint.com/personal/sales_crea-rn_org_br/Documents/Crea-RN - Isolamento (1)/Tomada de Contas 2022/Janeiro/Transparência/"/>
    </mc:Choice>
  </mc:AlternateContent>
  <xr:revisionPtr revIDLastSave="93" documentId="8_{7C3C20C2-49E8-4CEF-B649-B4F54BAB8588}" xr6:coauthVersionLast="47" xr6:coauthVersionMax="47" xr10:uidLastSave="{2C440CFD-76E7-45BB-BE61-A097620AAE67}"/>
  <bookViews>
    <workbookView xWindow="-120" yWindow="-120" windowWidth="29040" windowHeight="15840" activeTab="1" xr2:uid="{BFE995EC-12EC-437A-9A2B-AB774D5BB26E}"/>
  </bookViews>
  <sheets>
    <sheet name="Servidores" sheetId="1" r:id="rId1"/>
    <sheet name="Conselheiros" sheetId="2" r:id="rId2"/>
    <sheet name="Convidado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2" l="1"/>
  <c r="E10" i="2"/>
  <c r="F15" i="1"/>
  <c r="E15" i="1"/>
  <c r="E5" i="3"/>
  <c r="F5" i="3"/>
</calcChain>
</file>

<file path=xl/sharedStrings.xml><?xml version="1.0" encoding="utf-8"?>
<sst xmlns="http://schemas.openxmlformats.org/spreadsheetml/2006/main" count="156" uniqueCount="66">
  <si>
    <t xml:space="preserve">FAVORECIDO </t>
  </si>
  <si>
    <t xml:space="preserve">FUNÇÃO </t>
  </si>
  <si>
    <t xml:space="preserve">PERÍODO </t>
  </si>
  <si>
    <t>CUSTOS ENVOLVIDOS</t>
  </si>
  <si>
    <t xml:space="preserve">DESTINO </t>
  </si>
  <si>
    <t xml:space="preserve">OBJETIVO </t>
  </si>
  <si>
    <t>QUANT.</t>
  </si>
  <si>
    <t xml:space="preserve">DIÁRIAS </t>
  </si>
  <si>
    <t>DESLOCAMENTO</t>
  </si>
  <si>
    <t>Diversos-RN</t>
  </si>
  <si>
    <t>Gleson Gurgel Gomes</t>
  </si>
  <si>
    <t>PFI</t>
  </si>
  <si>
    <t>Viagem de fiscalização</t>
  </si>
  <si>
    <t>Eva Falcão Soares</t>
  </si>
  <si>
    <t>Marcos Lucas de Souza Germano</t>
  </si>
  <si>
    <t>Emerson Fonseca de Souza</t>
  </si>
  <si>
    <t>Gislene Cabral Gouveia Cunha</t>
  </si>
  <si>
    <t>-</t>
  </si>
  <si>
    <t>TABELA DE DIÁRIAS A PARTIR DE 12.04.2022 (Portaria n° 051/2022)</t>
  </si>
  <si>
    <t>Os Beneficiários</t>
  </si>
  <si>
    <t>Interestadual</t>
  </si>
  <si>
    <t>Intermunicipal</t>
  </si>
  <si>
    <t>Presidente, Diretores e Conselheiros.</t>
  </si>
  <si>
    <t>Superintendentes e Chefe de Gabinete.</t>
  </si>
  <si>
    <t>Cargos de Livre Provimento, Profissionais Especializados  –  PES, Profissionais 
do Sistema – PSI, Convidados e Inspetores Regionais.</t>
  </si>
  <si>
    <t>Profissionais de Fiscalização demais servidores.</t>
  </si>
  <si>
    <t>AUXÍLIO TRANSLADO – AT R$ 95,00</t>
  </si>
  <si>
    <t>Reembolso p/quilometro rodado: R$ 1,12</t>
  </si>
  <si>
    <t>Conselheiro</t>
  </si>
  <si>
    <t>Presidente</t>
  </si>
  <si>
    <t>Inspetor</t>
  </si>
  <si>
    <t>VIAGENS DE CONVIDADOS/COLABORADORES NO MÊS 03/2022</t>
  </si>
  <si>
    <t xml:space="preserve">Valor </t>
  </si>
  <si>
    <t>VIAGENS DE SERVIDORES NO MÊS 01/2022</t>
  </si>
  <si>
    <t>Andréa Íris Ferreira da Silva</t>
  </si>
  <si>
    <t>Supervisora</t>
  </si>
  <si>
    <t>11 a 12.12.2021</t>
  </si>
  <si>
    <t>Natal-RN</t>
  </si>
  <si>
    <t xml:space="preserve">Encontro anual dos servidores do Crea-RN </t>
  </si>
  <si>
    <t>17 a 21.01.2022</t>
  </si>
  <si>
    <t>18 a 21.01.2022</t>
  </si>
  <si>
    <t>10 a 14.01.2021</t>
  </si>
  <si>
    <t>Juliano Gonçalves Barbosa</t>
  </si>
  <si>
    <t>Marcos Antônio Andrade da Silva</t>
  </si>
  <si>
    <t>Sandra Ferreira de Lima</t>
  </si>
  <si>
    <t>VIAGENS DE DIRETORES, CONSELHEIROS E INSPETORES NO MÊS 01/2022</t>
  </si>
  <si>
    <t>DIÁRIAS</t>
  </si>
  <si>
    <t>Alan Cauê de Holanda</t>
  </si>
  <si>
    <t>16 a 17.12.2021</t>
  </si>
  <si>
    <t>Participação na reunião da CEEA do mês 12/2021</t>
  </si>
  <si>
    <t>Ana Adalgisa Dias Paulino</t>
  </si>
  <si>
    <t>25 a 28.01.2022</t>
  </si>
  <si>
    <t>3,5+AT</t>
  </si>
  <si>
    <t>Brasília-DF</t>
  </si>
  <si>
    <t>Participação na plenária do mês 01/2022 - CONFEA</t>
  </si>
  <si>
    <t>Fabrício José Nóbrega Cavalcante</t>
  </si>
  <si>
    <t>20 a 21.12.2021</t>
  </si>
  <si>
    <t>1,5</t>
  </si>
  <si>
    <t>Participação na plenária do mês 12/2021- CREA-RN</t>
  </si>
  <si>
    <t>Francisco Joseraldo Medeiros do Vale</t>
  </si>
  <si>
    <t>17 a 18.01.2022</t>
  </si>
  <si>
    <t>Participação na plenária do mês 01/2022 - CREA-RN</t>
  </si>
  <si>
    <t>Givagno Patrese da Silva Bezerra</t>
  </si>
  <si>
    <t>Encontro anual dos servidores do Crea-RN</t>
  </si>
  <si>
    <t>Wedson de Lima Torres</t>
  </si>
  <si>
    <t>Participação na plenária do mês 01/2022- CREA-RN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</si>
</sst>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[$R$-416]\ #,##0.00;[Red]\-[$R$-416]\ #,##0.00"/>
    <numFmt numFmtId="166" formatCode="d/m/yyyy"/>
    <numFmt numFmtId="167" formatCode="&quot;R$&quot;\ #,##0.00"/>
    <numFmt numFmtId="168" formatCode="_(* #,##0.00_);_(* \(#,##0.00\);_(* \-??_);_(@_)"/>
    <numFmt numFmtId="169" formatCode="&quot;R$ &quot;#,##0.00"/>
    <numFmt numFmtId="170" formatCode="_-* #,##0.00_-;\-* #,##0.00_-;_-* \-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B4C7E7"/>
        <bgColor rgb="FFADC5E7"/>
      </patternFill>
    </fill>
    <fill>
      <patternFill patternType="solid">
        <fgColor theme="0"/>
        <bgColor rgb="FFADC5E7"/>
      </patternFill>
    </fill>
    <fill>
      <patternFill patternType="solid">
        <fgColor rgb="FFADC5E7"/>
        <bgColor rgb="FFB4C7E7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B4C7E7"/>
      </patternFill>
    </fill>
    <fill>
      <patternFill patternType="solid">
        <fgColor theme="0"/>
        <bgColor rgb="FFFFFFCC"/>
      </patternFill>
    </fill>
    <fill>
      <patternFill patternType="solid">
        <fgColor theme="4" tint="0.59999389629810485"/>
        <bgColor rgb="FF96969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FFFFCC"/>
      </patternFill>
    </fill>
    <fill>
      <patternFill patternType="solid">
        <fgColor theme="4" tint="0.59999389629810485"/>
        <bgColor rgb="FF9DC3E6"/>
      </patternFill>
    </fill>
    <fill>
      <patternFill patternType="solid">
        <fgColor theme="0"/>
        <bgColor rgb="FF9DC3E6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>
      <alignment horizontal="center"/>
    </xf>
    <xf numFmtId="0" fontId="4" fillId="6" borderId="0" xfId="0" applyFont="1" applyFill="1" applyAlignment="1">
      <alignment horizontal="left" vertical="center"/>
    </xf>
    <xf numFmtId="167" fontId="2" fillId="0" borderId="0" xfId="1" applyNumberFormat="1" applyFont="1" applyBorder="1" applyAlignment="1" applyProtection="1">
      <alignment horizontal="right"/>
    </xf>
    <xf numFmtId="168" fontId="2" fillId="7" borderId="0" xfId="1" applyNumberFormat="1" applyFont="1" applyFill="1" applyBorder="1" applyAlignment="1" applyProtection="1">
      <alignment horizontal="center"/>
    </xf>
    <xf numFmtId="168" fontId="4" fillId="7" borderId="0" xfId="1" applyNumberFormat="1" applyFont="1" applyFill="1" applyBorder="1" applyAlignment="1" applyProtection="1">
      <alignment horizontal="left"/>
    </xf>
    <xf numFmtId="169" fontId="4" fillId="7" borderId="0" xfId="1" applyNumberFormat="1" applyFont="1" applyFill="1" applyBorder="1" applyAlignment="1" applyProtection="1">
      <alignment horizontal="center"/>
    </xf>
    <xf numFmtId="168" fontId="4" fillId="8" borderId="0" xfId="1" applyNumberFormat="1" applyFont="1" applyFill="1" applyBorder="1" applyAlignment="1" applyProtection="1">
      <alignment horizontal="left"/>
    </xf>
    <xf numFmtId="169" fontId="4" fillId="8" borderId="0" xfId="1" applyNumberFormat="1" applyFont="1" applyFill="1" applyBorder="1" applyAlignment="1" applyProtection="1">
      <alignment horizontal="center"/>
    </xf>
    <xf numFmtId="170" fontId="4" fillId="8" borderId="0" xfId="1" applyNumberFormat="1" applyFont="1" applyFill="1" applyBorder="1" applyAlignment="1" applyProtection="1">
      <alignment wrapText="1"/>
    </xf>
    <xf numFmtId="0" fontId="4" fillId="6" borderId="0" xfId="0" applyFont="1" applyFill="1" applyAlignment="1">
      <alignment horizontal="center"/>
    </xf>
    <xf numFmtId="0" fontId="4" fillId="7" borderId="0" xfId="0" applyFont="1" applyFill="1" applyAlignment="1">
      <alignment horizontal="left"/>
    </xf>
    <xf numFmtId="0" fontId="4" fillId="10" borderId="0" xfId="0" applyFont="1" applyFill="1" applyAlignment="1">
      <alignment horizontal="left"/>
    </xf>
    <xf numFmtId="43" fontId="3" fillId="4" borderId="0" xfId="1" applyFont="1" applyFill="1" applyBorder="1" applyAlignment="1" applyProtection="1">
      <alignment horizontal="left"/>
    </xf>
    <xf numFmtId="43" fontId="4" fillId="4" borderId="0" xfId="1" applyFont="1" applyFill="1" applyBorder="1" applyAlignment="1" applyProtection="1">
      <alignment horizontal="center"/>
    </xf>
    <xf numFmtId="2" fontId="4" fillId="4" borderId="0" xfId="1" applyNumberFormat="1" applyFont="1" applyFill="1" applyBorder="1" applyAlignment="1" applyProtection="1">
      <alignment horizontal="center"/>
    </xf>
    <xf numFmtId="167" fontId="4" fillId="4" borderId="0" xfId="1" applyNumberFormat="1" applyFont="1" applyFill="1" applyBorder="1" applyAlignment="1" applyProtection="1">
      <alignment horizontal="right" vertical="center"/>
    </xf>
    <xf numFmtId="49" fontId="4" fillId="4" borderId="0" xfId="1" applyNumberFormat="1" applyFont="1" applyFill="1" applyBorder="1" applyAlignment="1" applyProtection="1">
      <alignment horizontal="left" vertical="center"/>
    </xf>
    <xf numFmtId="43" fontId="2" fillId="5" borderId="0" xfId="1" applyFont="1" applyFill="1" applyBorder="1" applyAlignment="1" applyProtection="1">
      <alignment horizontal="center"/>
    </xf>
    <xf numFmtId="167" fontId="2" fillId="5" borderId="0" xfId="1" applyNumberFormat="1" applyFont="1" applyFill="1" applyBorder="1" applyAlignment="1" applyProtection="1">
      <alignment horizontal="right"/>
    </xf>
    <xf numFmtId="0" fontId="3" fillId="6" borderId="0" xfId="0" applyFont="1" applyFill="1" applyAlignment="1">
      <alignment wrapText="1"/>
    </xf>
    <xf numFmtId="0" fontId="3" fillId="6" borderId="0" xfId="0" applyFont="1" applyFill="1" applyAlignment="1">
      <alignment horizontal="center"/>
    </xf>
    <xf numFmtId="164" fontId="4" fillId="6" borderId="0" xfId="0" applyNumberFormat="1" applyFont="1" applyFill="1" applyAlignment="1">
      <alignment horizontal="center"/>
    </xf>
    <xf numFmtId="165" fontId="4" fillId="6" borderId="0" xfId="1" applyNumberFormat="1" applyFont="1" applyFill="1" applyBorder="1" applyAlignment="1" applyProtection="1">
      <alignment horizontal="right"/>
    </xf>
    <xf numFmtId="0" fontId="3" fillId="10" borderId="0" xfId="0" applyFont="1" applyFill="1"/>
    <xf numFmtId="0" fontId="4" fillId="10" borderId="0" xfId="0" applyFont="1" applyFill="1" applyAlignment="1">
      <alignment horizontal="center"/>
    </xf>
    <xf numFmtId="164" fontId="4" fillId="10" borderId="0" xfId="0" applyNumberFormat="1" applyFont="1" applyFill="1" applyAlignment="1">
      <alignment horizontal="center"/>
    </xf>
    <xf numFmtId="0" fontId="4" fillId="10" borderId="0" xfId="0" applyFont="1" applyFill="1" applyAlignment="1">
      <alignment horizontal="center" wrapText="1"/>
    </xf>
    <xf numFmtId="166" fontId="4" fillId="6" borderId="0" xfId="0" applyNumberFormat="1" applyFont="1" applyFill="1" applyAlignment="1">
      <alignment horizontal="center"/>
    </xf>
    <xf numFmtId="0" fontId="3" fillId="10" borderId="0" xfId="0" applyFont="1" applyFill="1" applyAlignment="1">
      <alignment horizontal="justify"/>
    </xf>
    <xf numFmtId="49" fontId="4" fillId="7" borderId="0" xfId="0" applyNumberFormat="1" applyFont="1" applyFill="1" applyAlignment="1">
      <alignment horizontal="center"/>
    </xf>
    <xf numFmtId="164" fontId="4" fillId="7" borderId="0" xfId="0" applyNumberFormat="1" applyFont="1" applyFill="1" applyAlignment="1">
      <alignment horizontal="center"/>
    </xf>
    <xf numFmtId="0" fontId="4" fillId="7" borderId="0" xfId="0" applyFont="1" applyFill="1" applyAlignment="1">
      <alignment horizontal="center" wrapText="1"/>
    </xf>
    <xf numFmtId="0" fontId="3" fillId="10" borderId="0" xfId="0" applyFont="1" applyFill="1" applyAlignment="1">
      <alignment wrapText="1"/>
    </xf>
    <xf numFmtId="14" fontId="4" fillId="10" borderId="0" xfId="0" applyNumberFormat="1" applyFont="1" applyFill="1" applyAlignment="1">
      <alignment horizontal="center"/>
    </xf>
    <xf numFmtId="43" fontId="2" fillId="10" borderId="0" xfId="1" applyFont="1" applyFill="1" applyBorder="1" applyAlignment="1" applyProtection="1">
      <alignment horizontal="center"/>
    </xf>
    <xf numFmtId="43" fontId="2" fillId="10" borderId="0" xfId="1" applyFont="1" applyFill="1" applyBorder="1" applyAlignment="1" applyProtection="1"/>
    <xf numFmtId="167" fontId="4" fillId="10" borderId="0" xfId="0" applyNumberFormat="1" applyFont="1" applyFill="1" applyAlignment="1">
      <alignment horizontal="right"/>
    </xf>
    <xf numFmtId="167" fontId="4" fillId="10" borderId="0" xfId="1" applyNumberFormat="1" applyFont="1" applyFill="1" applyBorder="1" applyAlignment="1" applyProtection="1">
      <alignment horizontal="right"/>
    </xf>
    <xf numFmtId="0" fontId="4" fillId="7" borderId="0" xfId="0" applyFont="1" applyFill="1" applyAlignment="1">
      <alignment horizontal="center"/>
    </xf>
    <xf numFmtId="167" fontId="4" fillId="7" borderId="0" xfId="1" applyNumberFormat="1" applyFont="1" applyFill="1" applyBorder="1" applyAlignment="1" applyProtection="1">
      <alignment horizontal="right"/>
    </xf>
    <xf numFmtId="0" fontId="4" fillId="7" borderId="0" xfId="0" applyFont="1" applyFill="1" applyAlignment="1">
      <alignment horizontal="left" wrapText="1"/>
    </xf>
    <xf numFmtId="0" fontId="3" fillId="7" borderId="0" xfId="0" applyFont="1" applyFill="1" applyAlignment="1">
      <alignment wrapText="1"/>
    </xf>
    <xf numFmtId="0" fontId="3" fillId="10" borderId="0" xfId="0" applyFont="1" applyFill="1" applyAlignment="1">
      <alignment vertical="center" wrapText="1"/>
    </xf>
    <xf numFmtId="0" fontId="4" fillId="10" borderId="0" xfId="0" applyFont="1" applyFill="1" applyAlignment="1">
      <alignment horizontal="center" vertical="center"/>
    </xf>
    <xf numFmtId="167" fontId="4" fillId="10" borderId="0" xfId="1" applyNumberFormat="1" applyFont="1" applyFill="1" applyBorder="1" applyAlignment="1" applyProtection="1">
      <alignment horizontal="right" vertical="center"/>
    </xf>
    <xf numFmtId="0" fontId="4" fillId="10" borderId="0" xfId="0" applyFont="1" applyFill="1" applyAlignment="1">
      <alignment horizontal="left" vertical="center" wrapText="1"/>
    </xf>
    <xf numFmtId="0" fontId="2" fillId="9" borderId="0" xfId="0" applyFont="1" applyFill="1" applyAlignment="1">
      <alignment horizontal="center"/>
    </xf>
    <xf numFmtId="0" fontId="3" fillId="12" borderId="0" xfId="0" applyFont="1" applyFill="1" applyAlignment="1">
      <alignment wrapText="1"/>
    </xf>
    <xf numFmtId="0" fontId="4" fillId="12" borderId="0" xfId="0" applyFont="1" applyFill="1" applyAlignment="1">
      <alignment horizontal="center"/>
    </xf>
    <xf numFmtId="164" fontId="4" fillId="12" borderId="0" xfId="0" applyNumberFormat="1" applyFont="1" applyFill="1" applyAlignment="1">
      <alignment horizontal="center"/>
    </xf>
    <xf numFmtId="167" fontId="4" fillId="12" borderId="0" xfId="1" applyNumberFormat="1" applyFont="1" applyFill="1" applyBorder="1" applyAlignment="1" applyProtection="1">
      <alignment horizontal="right"/>
    </xf>
    <xf numFmtId="0" fontId="4" fillId="12" borderId="0" xfId="0" applyFont="1" applyFill="1" applyAlignment="1">
      <alignment horizontal="left"/>
    </xf>
    <xf numFmtId="0" fontId="3" fillId="12" borderId="0" xfId="0" applyFont="1" applyFill="1"/>
    <xf numFmtId="14" fontId="4" fillId="12" borderId="0" xfId="0" applyNumberFormat="1" applyFont="1" applyFill="1" applyAlignment="1">
      <alignment horizontal="center"/>
    </xf>
    <xf numFmtId="0" fontId="4" fillId="12" borderId="0" xfId="0" applyFont="1" applyFill="1" applyAlignment="1">
      <alignment horizontal="center" wrapText="1"/>
    </xf>
    <xf numFmtId="0" fontId="4" fillId="9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left" vertical="center" wrapText="1"/>
    </xf>
    <xf numFmtId="0" fontId="3" fillId="10" borderId="0" xfId="0" applyFont="1" applyFill="1" applyAlignment="1">
      <alignment horizontal="left" vertical="center" wrapText="1"/>
    </xf>
    <xf numFmtId="0" fontId="2" fillId="13" borderId="0" xfId="0" applyFont="1" applyFill="1" applyAlignment="1">
      <alignment horizontal="center"/>
    </xf>
    <xf numFmtId="167" fontId="4" fillId="7" borderId="0" xfId="0" applyNumberFormat="1" applyFont="1" applyFill="1" applyAlignment="1">
      <alignment horizontal="right"/>
    </xf>
    <xf numFmtId="49" fontId="4" fillId="10" borderId="0" xfId="0" applyNumberFormat="1" applyFont="1" applyFill="1" applyAlignment="1">
      <alignment horizontal="center" vertical="center"/>
    </xf>
    <xf numFmtId="167" fontId="3" fillId="10" borderId="0" xfId="1" applyNumberFormat="1" applyFont="1" applyFill="1" applyBorder="1" applyAlignment="1" applyProtection="1">
      <alignment horizontal="right" vertical="center"/>
    </xf>
    <xf numFmtId="0" fontId="3" fillId="13" borderId="0" xfId="0" applyFont="1" applyFill="1" applyAlignment="1">
      <alignment horizontal="left" vertical="center" wrapText="1"/>
    </xf>
    <xf numFmtId="0" fontId="4" fillId="13" borderId="0" xfId="0" applyFont="1" applyFill="1" applyAlignment="1">
      <alignment horizontal="center" vertical="center"/>
    </xf>
    <xf numFmtId="49" fontId="4" fillId="13" borderId="0" xfId="0" applyNumberFormat="1" applyFont="1" applyFill="1" applyAlignment="1">
      <alignment horizontal="center" vertical="center"/>
    </xf>
    <xf numFmtId="167" fontId="3" fillId="13" borderId="0" xfId="1" applyNumberFormat="1" applyFont="1" applyFill="1" applyBorder="1" applyAlignment="1" applyProtection="1">
      <alignment horizontal="right" vertical="center"/>
    </xf>
    <xf numFmtId="0" fontId="4" fillId="13" borderId="0" xfId="0" applyFont="1" applyFill="1" applyAlignment="1">
      <alignment horizontal="left" vertical="center" wrapText="1"/>
    </xf>
    <xf numFmtId="0" fontId="2" fillId="5" borderId="0" xfId="0" applyFont="1" applyFill="1" applyAlignment="1">
      <alignment vertical="center"/>
    </xf>
    <xf numFmtId="167" fontId="2" fillId="5" borderId="0" xfId="0" applyNumberFormat="1" applyFont="1" applyFill="1" applyAlignment="1">
      <alignment horizontal="right"/>
    </xf>
    <xf numFmtId="0" fontId="4" fillId="5" borderId="0" xfId="0" applyFont="1" applyFill="1"/>
    <xf numFmtId="0" fontId="2" fillId="11" borderId="0" xfId="0" applyFont="1" applyFill="1" applyAlignment="1">
      <alignment horizontal="center"/>
    </xf>
    <xf numFmtId="0" fontId="3" fillId="12" borderId="0" xfId="0" applyFont="1" applyFill="1" applyAlignment="1">
      <alignment horizontal="left" vertical="center" wrapText="1"/>
    </xf>
    <xf numFmtId="0" fontId="4" fillId="12" borderId="0" xfId="0" applyFont="1" applyFill="1" applyAlignment="1">
      <alignment horizontal="center" vertical="center"/>
    </xf>
    <xf numFmtId="49" fontId="4" fillId="12" borderId="0" xfId="0" applyNumberFormat="1" applyFont="1" applyFill="1" applyAlignment="1">
      <alignment horizontal="center" vertical="center"/>
    </xf>
    <xf numFmtId="167" fontId="3" fillId="12" borderId="0" xfId="1" applyNumberFormat="1" applyFont="1" applyFill="1" applyBorder="1" applyAlignment="1" applyProtection="1">
      <alignment horizontal="right" vertical="center"/>
    </xf>
    <xf numFmtId="0" fontId="4" fillId="12" borderId="0" xfId="0" applyFont="1" applyFill="1" applyAlignment="1">
      <alignment horizontal="left" vertical="center" wrapText="1"/>
    </xf>
    <xf numFmtId="0" fontId="3" fillId="9" borderId="0" xfId="0" applyFont="1" applyFill="1" applyAlignment="1">
      <alignment horizontal="left" vertical="center" wrapText="1"/>
    </xf>
    <xf numFmtId="49" fontId="4" fillId="9" borderId="0" xfId="0" applyNumberFormat="1" applyFont="1" applyFill="1" applyAlignment="1">
      <alignment horizontal="center" vertical="center"/>
    </xf>
    <xf numFmtId="167" fontId="3" fillId="9" borderId="0" xfId="1" applyNumberFormat="1" applyFont="1" applyFill="1" applyBorder="1" applyAlignment="1" applyProtection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2" fillId="9" borderId="0" xfId="1" applyFont="1" applyFill="1" applyBorder="1" applyAlignment="1" applyProtection="1">
      <alignment horizontal="center"/>
    </xf>
    <xf numFmtId="43" fontId="2" fillId="10" borderId="0" xfId="1" applyFont="1" applyFill="1" applyBorder="1" applyAlignment="1" applyProtection="1">
      <alignment horizontal="center"/>
    </xf>
    <xf numFmtId="168" fontId="2" fillId="8" borderId="0" xfId="1" applyNumberFormat="1" applyFont="1" applyFill="1" applyBorder="1" applyAlignment="1" applyProtection="1">
      <alignment horizontal="center"/>
    </xf>
    <xf numFmtId="168" fontId="2" fillId="8" borderId="0" xfId="1" applyNumberFormat="1" applyFont="1" applyFill="1" applyBorder="1" applyAlignment="1" applyProtection="1">
      <alignment horizontal="center" vertical="center"/>
    </xf>
    <xf numFmtId="0" fontId="2" fillId="12" borderId="0" xfId="0" applyFont="1" applyFill="1" applyAlignment="1">
      <alignment horizontal="center"/>
    </xf>
    <xf numFmtId="0" fontId="2" fillId="13" borderId="0" xfId="0" applyFont="1" applyFill="1" applyAlignment="1">
      <alignment horizontal="center"/>
    </xf>
    <xf numFmtId="43" fontId="2" fillId="2" borderId="0" xfId="1" applyFont="1" applyFill="1" applyBorder="1" applyAlignment="1" applyProtection="1">
      <alignment horizontal="center"/>
    </xf>
    <xf numFmtId="43" fontId="2" fillId="3" borderId="0" xfId="1" applyFont="1" applyFill="1" applyBorder="1" applyAlignment="1" applyProtection="1">
      <alignment horizontal="center"/>
    </xf>
    <xf numFmtId="43" fontId="4" fillId="5" borderId="0" xfId="1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22A4C-C731-400B-969F-04702C1C3AE2}">
  <dimension ref="A1:H25"/>
  <sheetViews>
    <sheetView zoomScaleNormal="100" workbookViewId="0">
      <selection activeCell="A15" sqref="A15:C15"/>
    </sheetView>
  </sheetViews>
  <sheetFormatPr defaultRowHeight="15" x14ac:dyDescent="0.25"/>
  <cols>
    <col min="1" max="1" width="27.5703125" bestFit="1" customWidth="1"/>
    <col min="2" max="2" width="8.140625" bestFit="1" customWidth="1"/>
    <col min="3" max="3" width="14.5703125" bestFit="1" customWidth="1"/>
    <col min="4" max="4" width="8.42578125" customWidth="1"/>
    <col min="5" max="5" width="12.5703125" customWidth="1"/>
    <col min="6" max="6" width="12.5703125" bestFit="1" customWidth="1"/>
    <col min="7" max="7" width="12.85546875" bestFit="1" customWidth="1"/>
    <col min="8" max="8" width="42" customWidth="1"/>
  </cols>
  <sheetData>
    <row r="1" spans="1:8" ht="12" customHeight="1" x14ac:dyDescent="0.25">
      <c r="A1" s="82" t="s">
        <v>33</v>
      </c>
      <c r="B1" s="82"/>
      <c r="C1" s="82"/>
      <c r="D1" s="82"/>
      <c r="E1" s="82"/>
      <c r="F1" s="82"/>
      <c r="G1" s="82"/>
      <c r="H1" s="82"/>
    </row>
    <row r="2" spans="1:8" ht="12" customHeight="1" x14ac:dyDescent="0.25">
      <c r="A2" s="35"/>
      <c r="B2" s="35"/>
      <c r="C2" s="35"/>
      <c r="D2" s="83" t="s">
        <v>3</v>
      </c>
      <c r="E2" s="83"/>
      <c r="F2" s="83"/>
      <c r="G2" s="36"/>
      <c r="H2" s="35"/>
    </row>
    <row r="3" spans="1:8" ht="12" customHeight="1" x14ac:dyDescent="0.25">
      <c r="A3" s="47" t="s">
        <v>0</v>
      </c>
      <c r="B3" s="47" t="s">
        <v>1</v>
      </c>
      <c r="C3" s="47" t="s">
        <v>2</v>
      </c>
      <c r="D3" s="47" t="s">
        <v>6</v>
      </c>
      <c r="E3" s="47" t="s">
        <v>7</v>
      </c>
      <c r="F3" s="47" t="s">
        <v>8</v>
      </c>
      <c r="G3" s="47" t="s">
        <v>4</v>
      </c>
      <c r="H3" s="47" t="s">
        <v>5</v>
      </c>
    </row>
    <row r="4" spans="1:8" ht="12" customHeight="1" x14ac:dyDescent="0.25">
      <c r="A4" s="12" t="s">
        <v>34</v>
      </c>
      <c r="B4" s="25" t="s">
        <v>35</v>
      </c>
      <c r="C4" s="25" t="s">
        <v>36</v>
      </c>
      <c r="D4" s="25" t="s">
        <v>17</v>
      </c>
      <c r="E4" s="37">
        <v>0</v>
      </c>
      <c r="F4" s="37">
        <v>200</v>
      </c>
      <c r="G4" s="25" t="s">
        <v>37</v>
      </c>
      <c r="H4" s="12" t="s">
        <v>38</v>
      </c>
    </row>
    <row r="5" spans="1:8" ht="12" customHeight="1" x14ac:dyDescent="0.25">
      <c r="A5" s="48" t="s">
        <v>15</v>
      </c>
      <c r="B5" s="49" t="s">
        <v>11</v>
      </c>
      <c r="C5" s="49" t="s">
        <v>39</v>
      </c>
      <c r="D5" s="50">
        <v>4.5</v>
      </c>
      <c r="E5" s="51">
        <v>1180.8</v>
      </c>
      <c r="F5" s="51">
        <v>0</v>
      </c>
      <c r="G5" s="49" t="s">
        <v>9</v>
      </c>
      <c r="H5" s="52" t="s">
        <v>12</v>
      </c>
    </row>
    <row r="6" spans="1:8" ht="12" customHeight="1" x14ac:dyDescent="0.25">
      <c r="A6" s="24" t="s">
        <v>13</v>
      </c>
      <c r="B6" s="25" t="s">
        <v>11</v>
      </c>
      <c r="C6" s="34" t="s">
        <v>40</v>
      </c>
      <c r="D6" s="26">
        <v>3.5</v>
      </c>
      <c r="E6" s="38">
        <v>918.4</v>
      </c>
      <c r="F6" s="38">
        <v>0</v>
      </c>
      <c r="G6" s="27" t="s">
        <v>9</v>
      </c>
      <c r="H6" s="12" t="s">
        <v>12</v>
      </c>
    </row>
    <row r="7" spans="1:8" ht="12" customHeight="1" x14ac:dyDescent="0.25">
      <c r="A7" s="53" t="s">
        <v>16</v>
      </c>
      <c r="B7" s="49" t="s">
        <v>11</v>
      </c>
      <c r="C7" s="54" t="s">
        <v>41</v>
      </c>
      <c r="D7" s="50">
        <v>1.7</v>
      </c>
      <c r="E7" s="51">
        <v>446.08</v>
      </c>
      <c r="F7" s="51">
        <v>0</v>
      </c>
      <c r="G7" s="55" t="s">
        <v>9</v>
      </c>
      <c r="H7" s="52" t="s">
        <v>12</v>
      </c>
    </row>
    <row r="8" spans="1:8" ht="12" customHeight="1" x14ac:dyDescent="0.25">
      <c r="A8" s="29" t="s">
        <v>16</v>
      </c>
      <c r="B8" s="39" t="s">
        <v>11</v>
      </c>
      <c r="C8" s="30" t="s">
        <v>39</v>
      </c>
      <c r="D8" s="31">
        <v>4.5</v>
      </c>
      <c r="E8" s="40">
        <v>1180.8</v>
      </c>
      <c r="F8" s="40">
        <v>0</v>
      </c>
      <c r="G8" s="32" t="s">
        <v>9</v>
      </c>
      <c r="H8" s="41" t="s">
        <v>12</v>
      </c>
    </row>
    <row r="9" spans="1:8" ht="12" customHeight="1" x14ac:dyDescent="0.25">
      <c r="A9" s="48" t="s">
        <v>10</v>
      </c>
      <c r="B9" s="49" t="s">
        <v>11</v>
      </c>
      <c r="C9" s="49" t="s">
        <v>39</v>
      </c>
      <c r="D9" s="50">
        <v>1.9</v>
      </c>
      <c r="E9" s="51">
        <v>498.56</v>
      </c>
      <c r="F9" s="51">
        <v>0</v>
      </c>
      <c r="G9" s="49" t="s">
        <v>9</v>
      </c>
      <c r="H9" s="52" t="s">
        <v>12</v>
      </c>
    </row>
    <row r="10" spans="1:8" ht="12" customHeight="1" x14ac:dyDescent="0.25">
      <c r="A10" s="42" t="s">
        <v>10</v>
      </c>
      <c r="B10" s="39" t="s">
        <v>11</v>
      </c>
      <c r="C10" s="25" t="s">
        <v>41</v>
      </c>
      <c r="D10" s="25">
        <v>4.5</v>
      </c>
      <c r="E10" s="38">
        <v>1180.8</v>
      </c>
      <c r="F10" s="38">
        <v>0</v>
      </c>
      <c r="G10" s="25" t="s">
        <v>9</v>
      </c>
      <c r="H10" s="12" t="s">
        <v>12</v>
      </c>
    </row>
    <row r="11" spans="1:8" ht="12" customHeight="1" x14ac:dyDescent="0.25">
      <c r="A11" s="48" t="s">
        <v>42</v>
      </c>
      <c r="B11" s="49" t="s">
        <v>11</v>
      </c>
      <c r="C11" s="49" t="s">
        <v>39</v>
      </c>
      <c r="D11" s="50">
        <v>4.5</v>
      </c>
      <c r="E11" s="51">
        <v>1180.8</v>
      </c>
      <c r="F11" s="51">
        <v>0</v>
      </c>
      <c r="G11" s="49" t="s">
        <v>9</v>
      </c>
      <c r="H11" s="52" t="s">
        <v>12</v>
      </c>
    </row>
    <row r="12" spans="1:8" ht="12" customHeight="1" x14ac:dyDescent="0.25">
      <c r="A12" s="33" t="s">
        <v>43</v>
      </c>
      <c r="B12" s="25" t="s">
        <v>11</v>
      </c>
      <c r="C12" s="25" t="s">
        <v>39</v>
      </c>
      <c r="D12" s="26">
        <v>4.5</v>
      </c>
      <c r="E12" s="38">
        <v>1180.8</v>
      </c>
      <c r="F12" s="38">
        <v>0</v>
      </c>
      <c r="G12" s="25" t="s">
        <v>9</v>
      </c>
      <c r="H12" s="12" t="s">
        <v>12</v>
      </c>
    </row>
    <row r="13" spans="1:8" ht="12" customHeight="1" x14ac:dyDescent="0.25">
      <c r="A13" s="48" t="s">
        <v>14</v>
      </c>
      <c r="B13" s="49" t="s">
        <v>11</v>
      </c>
      <c r="C13" s="49" t="s">
        <v>41</v>
      </c>
      <c r="D13" s="49">
        <v>4.5</v>
      </c>
      <c r="E13" s="51">
        <v>1180.8</v>
      </c>
      <c r="F13" s="51">
        <v>0</v>
      </c>
      <c r="G13" s="49" t="s">
        <v>9</v>
      </c>
      <c r="H13" s="52" t="s">
        <v>12</v>
      </c>
    </row>
    <row r="14" spans="1:8" ht="12" customHeight="1" x14ac:dyDescent="0.25">
      <c r="A14" s="43" t="s">
        <v>44</v>
      </c>
      <c r="B14" s="44" t="s">
        <v>35</v>
      </c>
      <c r="C14" s="44" t="s">
        <v>36</v>
      </c>
      <c r="D14" s="44" t="s">
        <v>17</v>
      </c>
      <c r="E14" s="45">
        <v>0</v>
      </c>
      <c r="F14" s="45">
        <v>197.34</v>
      </c>
      <c r="G14" s="44" t="s">
        <v>37</v>
      </c>
      <c r="H14" s="46" t="s">
        <v>38</v>
      </c>
    </row>
    <row r="15" spans="1:8" ht="12" customHeight="1" x14ac:dyDescent="0.25">
      <c r="A15" s="80"/>
      <c r="B15" s="80"/>
      <c r="C15" s="80"/>
      <c r="D15" s="1" t="s">
        <v>32</v>
      </c>
      <c r="E15" s="3">
        <f>SUM(E4:E14)</f>
        <v>8947.84</v>
      </c>
      <c r="F15" s="3">
        <f>SUM(F4:F14)</f>
        <v>397.34000000000003</v>
      </c>
      <c r="G15" s="81"/>
      <c r="H15" s="81"/>
    </row>
    <row r="16" spans="1:8" ht="12" customHeight="1" x14ac:dyDescent="0.25">
      <c r="A16" s="20"/>
      <c r="B16" s="21"/>
      <c r="C16" s="28"/>
      <c r="D16" s="22"/>
      <c r="E16" s="23"/>
      <c r="F16" s="23"/>
      <c r="G16" s="10"/>
      <c r="H16" s="2"/>
    </row>
    <row r="18" spans="1:3" x14ac:dyDescent="0.25">
      <c r="A18" s="84" t="s">
        <v>18</v>
      </c>
      <c r="B18" s="84"/>
      <c r="C18" s="84"/>
    </row>
    <row r="19" spans="1:3" x14ac:dyDescent="0.25">
      <c r="A19" s="4" t="s">
        <v>19</v>
      </c>
      <c r="B19" s="4" t="s">
        <v>20</v>
      </c>
      <c r="C19" s="4" t="s">
        <v>21</v>
      </c>
    </row>
    <row r="20" spans="1:3" x14ac:dyDescent="0.25">
      <c r="A20" s="7" t="s">
        <v>22</v>
      </c>
      <c r="B20" s="8">
        <v>640.65</v>
      </c>
      <c r="C20" s="8">
        <v>416.68</v>
      </c>
    </row>
    <row r="21" spans="1:3" x14ac:dyDescent="0.25">
      <c r="A21" s="5" t="s">
        <v>23</v>
      </c>
      <c r="B21" s="6">
        <v>480.55</v>
      </c>
      <c r="C21" s="6">
        <v>262.39999999999998</v>
      </c>
    </row>
    <row r="22" spans="1:3" ht="57" x14ac:dyDescent="0.25">
      <c r="A22" s="9" t="s">
        <v>24</v>
      </c>
      <c r="B22" s="8">
        <v>480.55</v>
      </c>
      <c r="C22" s="8">
        <v>262.39999999999998</v>
      </c>
    </row>
    <row r="23" spans="1:3" x14ac:dyDescent="0.25">
      <c r="A23" s="5" t="s">
        <v>25</v>
      </c>
      <c r="B23" s="6">
        <v>480.55</v>
      </c>
      <c r="C23" s="6">
        <v>262.39999999999998</v>
      </c>
    </row>
    <row r="24" spans="1:3" x14ac:dyDescent="0.25">
      <c r="A24" s="85" t="s">
        <v>26</v>
      </c>
      <c r="B24" s="85"/>
      <c r="C24" s="85"/>
    </row>
    <row r="25" spans="1:3" x14ac:dyDescent="0.25">
      <c r="A25" s="80" t="s">
        <v>27</v>
      </c>
      <c r="B25" s="80"/>
      <c r="C25" s="80"/>
    </row>
  </sheetData>
  <sheetProtection algorithmName="SHA-512" hashValue="py9RJnQF1L7kKhhOkjuTCOIJU7sOPKMlFlQZuOQsP6YVJd/s6IcI4mHk2B0x+5Zunz/N4T/KX8/K2dfPUviAUw==" saltValue="HdPYrfxqTsSy93Uqj+BUDQ==" spinCount="100000" sheet="1" objects="1" scenarios="1"/>
  <mergeCells count="7">
    <mergeCell ref="A24:C24"/>
    <mergeCell ref="A25:C25"/>
    <mergeCell ref="A15:C15"/>
    <mergeCell ref="G15:H15"/>
    <mergeCell ref="A1:H1"/>
    <mergeCell ref="D2:F2"/>
    <mergeCell ref="A18:C1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4B4C2-941A-4264-A93B-DA2341E54B81}">
  <dimension ref="A1:H19"/>
  <sheetViews>
    <sheetView tabSelected="1" zoomScaleNormal="100" workbookViewId="0">
      <selection activeCell="N16" sqref="N16"/>
    </sheetView>
  </sheetViews>
  <sheetFormatPr defaultRowHeight="15" x14ac:dyDescent="0.25"/>
  <cols>
    <col min="1" max="1" width="34" customWidth="1"/>
    <col min="2" max="2" width="11.5703125" customWidth="1"/>
    <col min="3" max="3" width="13.140625" customWidth="1"/>
    <col min="6" max="6" width="11.5703125" customWidth="1"/>
    <col min="8" max="8" width="43.7109375" customWidth="1"/>
  </cols>
  <sheetData>
    <row r="1" spans="1:8" x14ac:dyDescent="0.25">
      <c r="A1" s="86" t="s">
        <v>45</v>
      </c>
      <c r="B1" s="86"/>
      <c r="C1" s="86"/>
      <c r="D1" s="86"/>
      <c r="E1" s="86"/>
      <c r="F1" s="86"/>
      <c r="G1" s="86"/>
      <c r="H1" s="86"/>
    </row>
    <row r="2" spans="1:8" x14ac:dyDescent="0.25">
      <c r="A2" s="59"/>
      <c r="B2" s="59"/>
      <c r="C2" s="59"/>
      <c r="D2" s="87" t="s">
        <v>3</v>
      </c>
      <c r="E2" s="87"/>
      <c r="F2" s="87"/>
      <c r="G2" s="59"/>
      <c r="H2" s="59"/>
    </row>
    <row r="3" spans="1:8" x14ac:dyDescent="0.25">
      <c r="A3" s="71" t="s">
        <v>0</v>
      </c>
      <c r="B3" s="71" t="s">
        <v>1</v>
      </c>
      <c r="C3" s="71" t="s">
        <v>2</v>
      </c>
      <c r="D3" s="71" t="s">
        <v>6</v>
      </c>
      <c r="E3" s="71" t="s">
        <v>46</v>
      </c>
      <c r="F3" s="71" t="s">
        <v>8</v>
      </c>
      <c r="G3" s="71" t="s">
        <v>4</v>
      </c>
      <c r="H3" s="71" t="s">
        <v>5</v>
      </c>
    </row>
    <row r="4" spans="1:8" x14ac:dyDescent="0.25">
      <c r="A4" s="11" t="s">
        <v>47</v>
      </c>
      <c r="B4" s="39" t="s">
        <v>28</v>
      </c>
      <c r="C4" s="39" t="s">
        <v>48</v>
      </c>
      <c r="D4" s="39" t="s">
        <v>17</v>
      </c>
      <c r="E4" s="60">
        <v>0</v>
      </c>
      <c r="F4" s="60">
        <v>329.82</v>
      </c>
      <c r="G4" s="39" t="s">
        <v>37</v>
      </c>
      <c r="H4" s="11" t="s">
        <v>49</v>
      </c>
    </row>
    <row r="5" spans="1:8" x14ac:dyDescent="0.25">
      <c r="A5" s="72" t="s">
        <v>50</v>
      </c>
      <c r="B5" s="73" t="s">
        <v>29</v>
      </c>
      <c r="C5" s="73" t="s">
        <v>51</v>
      </c>
      <c r="D5" s="74" t="s">
        <v>52</v>
      </c>
      <c r="E5" s="75">
        <v>2337.2800000000002</v>
      </c>
      <c r="F5" s="75">
        <v>3720.25</v>
      </c>
      <c r="G5" s="73" t="s">
        <v>53</v>
      </c>
      <c r="H5" s="76" t="s">
        <v>54</v>
      </c>
    </row>
    <row r="6" spans="1:8" x14ac:dyDescent="0.25">
      <c r="A6" s="58" t="s">
        <v>55</v>
      </c>
      <c r="B6" s="44" t="s">
        <v>28</v>
      </c>
      <c r="C6" s="44" t="s">
        <v>56</v>
      </c>
      <c r="D6" s="61" t="s">
        <v>57</v>
      </c>
      <c r="E6" s="62">
        <v>625.02</v>
      </c>
      <c r="F6" s="62">
        <v>320.16000000000003</v>
      </c>
      <c r="G6" s="44" t="s">
        <v>37</v>
      </c>
      <c r="H6" s="46" t="s">
        <v>58</v>
      </c>
    </row>
    <row r="7" spans="1:8" x14ac:dyDescent="0.25">
      <c r="A7" s="72" t="s">
        <v>59</v>
      </c>
      <c r="B7" s="73" t="s">
        <v>28</v>
      </c>
      <c r="C7" s="73" t="s">
        <v>60</v>
      </c>
      <c r="D7" s="74" t="s">
        <v>57</v>
      </c>
      <c r="E7" s="75">
        <v>625.02</v>
      </c>
      <c r="F7" s="75">
        <v>0</v>
      </c>
      <c r="G7" s="73" t="s">
        <v>37</v>
      </c>
      <c r="H7" s="76" t="s">
        <v>61</v>
      </c>
    </row>
    <row r="8" spans="1:8" x14ac:dyDescent="0.25">
      <c r="A8" s="63" t="s">
        <v>62</v>
      </c>
      <c r="B8" s="64" t="s">
        <v>30</v>
      </c>
      <c r="C8" s="64" t="s">
        <v>36</v>
      </c>
      <c r="D8" s="65" t="s">
        <v>17</v>
      </c>
      <c r="E8" s="66">
        <v>0</v>
      </c>
      <c r="F8" s="66">
        <v>184.92</v>
      </c>
      <c r="G8" s="64" t="s">
        <v>37</v>
      </c>
      <c r="H8" s="67" t="s">
        <v>63</v>
      </c>
    </row>
    <row r="9" spans="1:8" x14ac:dyDescent="0.25">
      <c r="A9" s="77" t="s">
        <v>64</v>
      </c>
      <c r="B9" s="56" t="s">
        <v>28</v>
      </c>
      <c r="C9" s="56" t="s">
        <v>60</v>
      </c>
      <c r="D9" s="78" t="s">
        <v>57</v>
      </c>
      <c r="E9" s="79">
        <v>625.02</v>
      </c>
      <c r="F9" s="79">
        <v>0</v>
      </c>
      <c r="G9" s="56" t="s">
        <v>37</v>
      </c>
      <c r="H9" s="57" t="s">
        <v>65</v>
      </c>
    </row>
    <row r="10" spans="1:8" x14ac:dyDescent="0.25">
      <c r="A10" s="68"/>
      <c r="B10" s="68"/>
      <c r="C10" s="68"/>
      <c r="D10" s="68" t="s">
        <v>32</v>
      </c>
      <c r="E10" s="69">
        <f>SUM(E4:E9)</f>
        <v>4212.34</v>
      </c>
      <c r="F10" s="69">
        <f>SUM(F4:F9)</f>
        <v>4555.1500000000005</v>
      </c>
      <c r="G10" s="70"/>
      <c r="H10" s="70"/>
    </row>
    <row r="12" spans="1:8" x14ac:dyDescent="0.25">
      <c r="A12" s="84" t="s">
        <v>18</v>
      </c>
      <c r="B12" s="84"/>
      <c r="C12" s="84"/>
    </row>
    <row r="13" spans="1:8" x14ac:dyDescent="0.25">
      <c r="A13" s="4" t="s">
        <v>19</v>
      </c>
      <c r="B13" s="4" t="s">
        <v>20</v>
      </c>
      <c r="C13" s="4" t="s">
        <v>21</v>
      </c>
    </row>
    <row r="14" spans="1:8" x14ac:dyDescent="0.25">
      <c r="A14" s="7" t="s">
        <v>22</v>
      </c>
      <c r="B14" s="8">
        <v>640.65</v>
      </c>
      <c r="C14" s="8">
        <v>416.68</v>
      </c>
    </row>
    <row r="15" spans="1:8" x14ac:dyDescent="0.25">
      <c r="A15" s="5" t="s">
        <v>23</v>
      </c>
      <c r="B15" s="6">
        <v>480.55</v>
      </c>
      <c r="C15" s="6">
        <v>262.39999999999998</v>
      </c>
    </row>
    <row r="16" spans="1:8" ht="45.75" x14ac:dyDescent="0.25">
      <c r="A16" s="9" t="s">
        <v>24</v>
      </c>
      <c r="B16" s="8">
        <v>480.55</v>
      </c>
      <c r="C16" s="8">
        <v>262.39999999999998</v>
      </c>
    </row>
    <row r="17" spans="1:3" x14ac:dyDescent="0.25">
      <c r="A17" s="5" t="s">
        <v>25</v>
      </c>
      <c r="B17" s="6">
        <v>480.55</v>
      </c>
      <c r="C17" s="6">
        <v>262.39999999999998</v>
      </c>
    </row>
    <row r="18" spans="1:3" x14ac:dyDescent="0.25">
      <c r="A18" s="85" t="s">
        <v>26</v>
      </c>
      <c r="B18" s="85"/>
      <c r="C18" s="85"/>
    </row>
    <row r="19" spans="1:3" x14ac:dyDescent="0.25">
      <c r="A19" s="80" t="s">
        <v>27</v>
      </c>
      <c r="B19" s="80"/>
      <c r="C19" s="80"/>
    </row>
  </sheetData>
  <sheetProtection algorithmName="SHA-512" hashValue="kCk8FuPwi6mc+fNAKgHqMKddnhuW2PskKjWU7/Htlx4SvngNILBUX1ATlpBxik8BFlQRfTJr7T6FNolfbcM3mA==" saltValue="CEswpB1g6m/fPHLTSOHQiA==" spinCount="100000" sheet="1" objects="1" scenarios="1"/>
  <mergeCells count="5">
    <mergeCell ref="A12:C12"/>
    <mergeCell ref="A18:C18"/>
    <mergeCell ref="A19:C19"/>
    <mergeCell ref="A1:H1"/>
    <mergeCell ref="D2:F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6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7C679-EB8F-4941-A61F-FFD4123725CE}">
  <dimension ref="A1:H15"/>
  <sheetViews>
    <sheetView zoomScaleNormal="100" workbookViewId="0">
      <selection activeCell="E24" sqref="E24"/>
    </sheetView>
  </sheetViews>
  <sheetFormatPr defaultRowHeight="15" x14ac:dyDescent="0.25"/>
  <cols>
    <col min="1" max="1" width="24.140625" customWidth="1"/>
    <col min="2" max="2" width="11.28515625" customWidth="1"/>
    <col min="3" max="3" width="11.7109375" customWidth="1"/>
    <col min="6" max="6" width="12.85546875" customWidth="1"/>
    <col min="8" max="8" width="24.140625" customWidth="1"/>
  </cols>
  <sheetData>
    <row r="1" spans="1:8" x14ac:dyDescent="0.25">
      <c r="A1" s="88" t="s">
        <v>31</v>
      </c>
      <c r="B1" s="88"/>
      <c r="C1" s="88"/>
      <c r="D1" s="88"/>
      <c r="E1" s="88"/>
      <c r="F1" s="88"/>
      <c r="G1" s="88"/>
      <c r="H1" s="88"/>
    </row>
    <row r="2" spans="1:8" x14ac:dyDescent="0.25">
      <c r="A2" s="80" t="s">
        <v>0</v>
      </c>
      <c r="B2" s="80" t="s">
        <v>1</v>
      </c>
      <c r="C2" s="80" t="s">
        <v>2</v>
      </c>
      <c r="D2" s="89" t="s">
        <v>3</v>
      </c>
      <c r="E2" s="89"/>
      <c r="F2" s="89"/>
      <c r="G2" s="80" t="s">
        <v>4</v>
      </c>
      <c r="H2" s="80" t="s">
        <v>5</v>
      </c>
    </row>
    <row r="3" spans="1:8" x14ac:dyDescent="0.25">
      <c r="A3" s="80"/>
      <c r="B3" s="80"/>
      <c r="C3" s="80"/>
      <c r="D3" s="1" t="s">
        <v>6</v>
      </c>
      <c r="E3" s="1" t="s">
        <v>7</v>
      </c>
      <c r="F3" s="1" t="s">
        <v>8</v>
      </c>
      <c r="G3" s="80"/>
      <c r="H3" s="80"/>
    </row>
    <row r="4" spans="1:8" x14ac:dyDescent="0.25">
      <c r="A4" s="13"/>
      <c r="B4" s="14"/>
      <c r="C4" s="14"/>
      <c r="D4" s="15"/>
      <c r="E4" s="16"/>
      <c r="F4" s="16"/>
      <c r="G4" s="14"/>
      <c r="H4" s="17"/>
    </row>
    <row r="5" spans="1:8" x14ac:dyDescent="0.25">
      <c r="A5" s="90"/>
      <c r="B5" s="90"/>
      <c r="C5" s="90"/>
      <c r="D5" s="18" t="s">
        <v>32</v>
      </c>
      <c r="E5" s="19">
        <f>SUM(E4:E4)</f>
        <v>0</v>
      </c>
      <c r="F5" s="19">
        <f>SUM(F4:F4)</f>
        <v>0</v>
      </c>
      <c r="G5" s="90"/>
      <c r="H5" s="90"/>
    </row>
    <row r="8" spans="1:8" x14ac:dyDescent="0.25">
      <c r="A8" s="84" t="s">
        <v>18</v>
      </c>
      <c r="B8" s="84"/>
      <c r="C8" s="84"/>
    </row>
    <row r="9" spans="1:8" x14ac:dyDescent="0.25">
      <c r="A9" s="4" t="s">
        <v>19</v>
      </c>
      <c r="B9" s="4" t="s">
        <v>20</v>
      </c>
      <c r="C9" s="4" t="s">
        <v>21</v>
      </c>
    </row>
    <row r="10" spans="1:8" x14ac:dyDescent="0.25">
      <c r="A10" s="7" t="s">
        <v>22</v>
      </c>
      <c r="B10" s="8">
        <v>640.65</v>
      </c>
      <c r="C10" s="8">
        <v>416.68</v>
      </c>
    </row>
    <row r="11" spans="1:8" x14ac:dyDescent="0.25">
      <c r="A11" s="5" t="s">
        <v>23</v>
      </c>
      <c r="B11" s="6">
        <v>480.55</v>
      </c>
      <c r="C11" s="6">
        <v>262.39999999999998</v>
      </c>
    </row>
    <row r="12" spans="1:8" ht="57" x14ac:dyDescent="0.25">
      <c r="A12" s="9" t="s">
        <v>24</v>
      </c>
      <c r="B12" s="8">
        <v>480.55</v>
      </c>
      <c r="C12" s="8">
        <v>262.39999999999998</v>
      </c>
    </row>
    <row r="13" spans="1:8" x14ac:dyDescent="0.25">
      <c r="A13" s="5" t="s">
        <v>25</v>
      </c>
      <c r="B13" s="6">
        <v>480.55</v>
      </c>
      <c r="C13" s="6">
        <v>262.39999999999998</v>
      </c>
    </row>
    <row r="14" spans="1:8" x14ac:dyDescent="0.25">
      <c r="A14" s="85" t="s">
        <v>26</v>
      </c>
      <c r="B14" s="85"/>
      <c r="C14" s="85"/>
    </row>
    <row r="15" spans="1:8" x14ac:dyDescent="0.25">
      <c r="A15" s="80" t="s">
        <v>27</v>
      </c>
      <c r="B15" s="80"/>
      <c r="C15" s="80"/>
    </row>
  </sheetData>
  <sheetProtection algorithmName="SHA-512" hashValue="l/l3pQujUTdSMLE1UjrjEDCKtyfEqJ4fQ0c2e9DZoB7HqxkeCnoewIY45yvGpOhFmRyjQyIF6QPDy4U4vjSv+w==" saltValue="zCJseKw3dKzlGO5Fct4gAw==" spinCount="100000" sheet="1" objects="1" scenarios="1"/>
  <mergeCells count="12">
    <mergeCell ref="A5:C5"/>
    <mergeCell ref="G5:H5"/>
    <mergeCell ref="A8:C8"/>
    <mergeCell ref="A14:C14"/>
    <mergeCell ref="A15:C15"/>
    <mergeCell ref="A1:H1"/>
    <mergeCell ref="A2:A3"/>
    <mergeCell ref="B2:B3"/>
    <mergeCell ref="C2:C3"/>
    <mergeCell ref="D2:F2"/>
    <mergeCell ref="G2:G3"/>
    <mergeCell ref="H2:H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Servidores</vt:lpstr>
      <vt:lpstr>Conselheiros</vt:lpstr>
      <vt:lpstr>Convidados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Sales Luiz</dc:creator>
  <cp:lastModifiedBy>Sales</cp:lastModifiedBy>
  <cp:lastPrinted>2022-04-28T17:19:38Z</cp:lastPrinted>
  <dcterms:created xsi:type="dcterms:W3CDTF">2022-04-26T20:27:25Z</dcterms:created>
  <dcterms:modified xsi:type="dcterms:W3CDTF">2022-04-28T17:20:08Z</dcterms:modified>
</cp:coreProperties>
</file>